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veta.skodzus\Desktop\TAMES_PPII\2022_tames\"/>
    </mc:Choice>
  </mc:AlternateContent>
  <xr:revisionPtr revIDLastSave="0" documentId="8_{662AD830-940D-46CB-B1A5-D3A376906DCF}" xr6:coauthVersionLast="47" xr6:coauthVersionMax="47" xr10:uidLastSave="{00000000-0000-0000-0000-000000000000}"/>
  <bookViews>
    <workbookView xWindow="-120" yWindow="-120" windowWidth="29040" windowHeight="15840" tabRatio="720" xr2:uid="{00000000-000D-0000-FFFF-FFFF00000000}"/>
  </bookViews>
  <sheets>
    <sheet name="Privātie PII_tāme" sheetId="8" r:id="rId1"/>
    <sheet name="Tāmes pielikums_izgl.sk." sheetId="9"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0" i="8" l="1"/>
  <c r="E22" i="8" l="1"/>
  <c r="E29" i="8"/>
  <c r="E42" i="8" s="1"/>
  <c r="E41" i="8" l="1"/>
</calcChain>
</file>

<file path=xl/sharedStrings.xml><?xml version="1.0" encoding="utf-8"?>
<sst xmlns="http://schemas.openxmlformats.org/spreadsheetml/2006/main" count="52" uniqueCount="51">
  <si>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</si>
  <si>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</si>
  <si>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</si>
  <si>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</si>
  <si>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</si>
  <si>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</si>
  <si>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</si>
  <si>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</si>
  <si>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</si>
  <si>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</si>
  <si>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KOPĀ</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</si>
  <si>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</si>
  <si>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</si>
  <si>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</si>
  <si>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</si>
  <si>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t>Datums</t>
  </si>
  <si>
    <t>1.pielikums</t>
  </si>
  <si>
    <t>Vienam izglītojamajam nepieciešamās vidējās izmaksas mēnesī ( no pusotra gada līdz  4 gadu vecumam )</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</si>
  <si>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</si>
  <si>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</si>
  <si>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</si>
  <si>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</si>
  <si>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</si>
  <si>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Vienam izglītojamajam nepieciešamās vidējās izmaksas mēnesī (5-6 gadus veciem bērniem)</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</si>
  <si>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</si>
  <si>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</si>
  <si>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</si>
  <si>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</si>
  <si>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</si>
  <si>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</si>
  <si>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</si>
  <si>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</si>
  <si>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</si>
  <si>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</si>
  <si>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Dibinātāja paraksttiesīgā persona________________________________</t>
  </si>
  <si>
    <t>Izglītojamo skaits</t>
  </si>
  <si>
    <t>Izglītojamo skaits no pusotra līdz četru gadu vecumam</t>
  </si>
  <si>
    <t xml:space="preserve">Izglītojamo skaits obligātās sagatavošanas (5-6 gadu)  vecumā </t>
  </si>
  <si>
    <t>Paraksts_________________ (vārds, uzvārds, amats)</t>
  </si>
  <si>
    <t>Tāmes pielikums</t>
  </si>
  <si>
    <t>Izglītības iestāde Privātā pirmsskolas izglītības iestāde "Mazulītis Rū"</t>
  </si>
  <si>
    <t>Izglītības iestādes dibinātājs SIA "Mazulītis Rū"</t>
  </si>
  <si>
    <t>Reģistrācijas Nr. 40103178871</t>
  </si>
  <si>
    <t>Juridiskā adrese Stīpnieku ceļš 7B, Mārupes novads, Mārupe, LV-2167</t>
  </si>
  <si>
    <t>Pirmsskolas izglītības programmas īstenošanas adrese/es Zemītes iela 6a, Rīga, LV-1002, Sauliešu iela 22, Tīraine, Mārupes novads, LV-2167</t>
  </si>
  <si>
    <t>Tālrunis 67610683, 29137396</t>
  </si>
  <si>
    <t>E-pasta adrese mazulitisru@mazulitisru.lv</t>
  </si>
  <si>
    <t>Izmaksu periods 01.01.2021-31.12.2021</t>
  </si>
  <si>
    <t>(Valdes priekšsēdētāja Laine Ligere Stengrevica)</t>
  </si>
  <si>
    <r>
      <t xml:space="preserve">Citi izdevumi </t>
    </r>
    <r>
      <rPr>
        <b/>
        <i/>
        <sz val="10"/>
        <rFont val="Arial"/>
        <family val="2"/>
        <charset val="186"/>
      </rPr>
      <t>(ja tādi tiek norādīti, nepieciešams norādīt izdevumu veidu)</t>
    </r>
    <r>
      <rPr>
        <b/>
        <sz val="10"/>
        <rFont val="Arial"/>
        <family val="2"/>
        <charset val="186"/>
      </rPr>
      <t>.</t>
    </r>
  </si>
  <si>
    <t>Privātās pirmsskolas izglītības iestādes Mazulītis Rū  izglītojamo skaits uz 2021.gada 1.septembri                                                                      (nosaukums)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</si>
</sst>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b/>
      <i/>
      <sz val="10"/>
      <name val="Arial"/>
      <family val="2"/>
      <charset val="18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0" fillId="0" borderId="0"/>
  </cellStyleXfs>
  <cellXfs count="65">
    <xf numFmtId="0" fontId="18" fillId="0" borderId="0" xfId="0" applyFont="1"/>
    <xf numFmtId="0" fontId="18" fillId="0" borderId="0" xfId="42" applyFont="1"/>
    <xf numFmtId="3" fontId="18" fillId="0" borderId="0" xfId="42" applyNumberFormat="1" applyFont="1"/>
    <xf numFmtId="0" fontId="22" fillId="0" borderId="0" xfId="42" applyFont="1" applyAlignment="1">
      <alignment horizontal="left"/>
    </xf>
    <xf numFmtId="0" fontId="18" fillId="0" borderId="10" xfId="42" applyFont="1" applyBorder="1"/>
    <xf numFmtId="0" fontId="20" fillId="0" borderId="10" xfId="42" applyFont="1" applyBorder="1"/>
    <xf numFmtId="0" fontId="22" fillId="0" borderId="0" xfId="42" applyFont="1" applyBorder="1" applyAlignment="1">
      <alignment horizontal="left"/>
    </xf>
    <xf numFmtId="0" fontId="18" fillId="0" borderId="0" xfId="42" applyFont="1" applyBorder="1"/>
    <xf numFmtId="0" fontId="20" fillId="0" borderId="10" xfId="42" applyFont="1" applyBorder="1" applyAlignment="1">
      <alignment wrapText="1"/>
    </xf>
    <xf numFmtId="0" fontId="27" fillId="0" borderId="0" xfId="0" applyFont="1" applyAlignment="1">
      <alignment horizontal="justify" vertical="center"/>
    </xf>
    <xf numFmtId="0" fontId="20" fillId="0" borderId="0" xfId="42" applyFont="1"/>
    <xf numFmtId="0" fontId="26" fillId="0" borderId="0" xfId="0" applyFont="1" applyAlignment="1">
      <alignment vertical="top"/>
    </xf>
    <xf numFmtId="0" fontId="18" fillId="0" borderId="12" xfId="42" applyFont="1" applyBorder="1"/>
    <xf numFmtId="0" fontId="23" fillId="33" borderId="17" xfId="42" applyFont="1" applyFill="1" applyBorder="1" applyAlignment="1">
      <alignment horizontal="center" wrapText="1"/>
    </xf>
    <xf numFmtId="0" fontId="25" fillId="0" borderId="0" xfId="0" applyFont="1" applyBorder="1"/>
    <xf numFmtId="0" fontId="23" fillId="33" borderId="0" xfId="42" applyFont="1" applyFill="1" applyBorder="1" applyAlignment="1">
      <alignment horizontal="center" wrapText="1"/>
    </xf>
    <xf numFmtId="0" fontId="24" fillId="0" borderId="0" xfId="42" applyFont="1" applyFill="1" applyBorder="1" applyAlignment="1">
      <alignment horizontal="left" wrapText="1"/>
    </xf>
    <xf numFmtId="0" fontId="23" fillId="33" borderId="11" xfId="42" applyFont="1" applyFill="1" applyBorder="1" applyAlignment="1">
      <alignment horizontal="center" wrapText="1"/>
    </xf>
    <xf numFmtId="0" fontId="24" fillId="0" borderId="11" xfId="42" applyFont="1" applyFill="1" applyBorder="1" applyAlignment="1">
      <alignment horizontal="center" wrapText="1"/>
    </xf>
    <xf numFmtId="0" fontId="18" fillId="0" borderId="0" xfId="0" applyFont="1" applyBorder="1"/>
    <xf numFmtId="0" fontId="29" fillId="0" borderId="16" xfId="0" applyFont="1" applyBorder="1" applyAlignment="1">
      <alignment wrapText="1"/>
    </xf>
    <xf numFmtId="0" fontId="29" fillId="0" borderId="14" xfId="0" applyFont="1" applyBorder="1" applyAlignment="1">
      <alignment wrapText="1"/>
    </xf>
    <xf numFmtId="0" fontId="29" fillId="0" borderId="13" xfId="0" applyFont="1" applyBorder="1" applyAlignment="1">
      <alignment vertical="center"/>
    </xf>
    <xf numFmtId="0" fontId="18" fillId="0" borderId="10" xfId="0" applyFont="1" applyBorder="1"/>
    <xf numFmtId="0" fontId="18" fillId="0" borderId="10" xfId="45" applyFont="1" applyFill="1" applyBorder="1"/>
    <xf numFmtId="0" fontId="18" fillId="0" borderId="10" xfId="0" applyFont="1" applyBorder="1" applyAlignment="1">
      <alignment horizontal="center"/>
    </xf>
    <xf numFmtId="0" fontId="20" fillId="0" borderId="0" xfId="0" applyFont="1" applyAlignment="1">
      <alignment horizontal="right"/>
    </xf>
    <xf numFmtId="4" fontId="19" fillId="0" borderId="0" xfId="0" applyNumberFormat="1" applyFont="1"/>
    <xf numFmtId="14" fontId="18" fillId="0" borderId="0" xfId="0" applyNumberFormat="1" applyFont="1"/>
    <xf numFmtId="0" fontId="18" fillId="0" borderId="0" xfId="0" applyFont="1" applyAlignment="1">
      <alignment horizontal="right"/>
    </xf>
    <xf numFmtId="0" fontId="20" fillId="33" borderId="19" xfId="42" applyFont="1" applyFill="1" applyBorder="1" applyAlignment="1">
      <alignment horizontal="left"/>
    </xf>
    <xf numFmtId="0" fontId="20" fillId="33" borderId="19" xfId="42" applyFont="1" applyFill="1" applyBorder="1" applyAlignment="1">
      <alignment horizontal="left" wrapText="1"/>
    </xf>
    <xf numFmtId="4" fontId="20" fillId="0" borderId="19" xfId="42" applyNumberFormat="1" applyFont="1" applyBorder="1" applyAlignment="1">
      <alignment horizontal="center"/>
    </xf>
    <xf numFmtId="4" fontId="20" fillId="0" borderId="11" xfId="42" applyNumberFormat="1" applyFont="1" applyBorder="1" applyAlignment="1">
      <alignment horizontal="center"/>
    </xf>
    <xf numFmtId="0" fontId="20" fillId="35" borderId="11" xfId="42" applyFont="1" applyFill="1" applyBorder="1" applyAlignment="1">
      <alignment horizontal="left"/>
    </xf>
    <xf numFmtId="0" fontId="20" fillId="33" borderId="11" xfId="42" applyFont="1" applyFill="1" applyBorder="1" applyAlignment="1">
      <alignment horizontal="left" wrapText="1"/>
    </xf>
    <xf numFmtId="0" fontId="20" fillId="33" borderId="11" xfId="42" applyFont="1" applyFill="1" applyBorder="1" applyAlignment="1">
      <alignment horizontal="left"/>
    </xf>
    <xf numFmtId="0" fontId="20" fillId="35" borderId="16" xfId="42" applyFont="1" applyFill="1" applyBorder="1" applyAlignment="1">
      <alignment horizontal="left"/>
    </xf>
    <xf numFmtId="0" fontId="20" fillId="33" borderId="16" xfId="42" applyFont="1" applyFill="1" applyBorder="1" applyAlignment="1">
      <alignment horizontal="left" wrapText="1"/>
    </xf>
    <xf numFmtId="4" fontId="20" fillId="0" borderId="16" xfId="42" applyNumberFormat="1" applyFont="1" applyBorder="1" applyAlignment="1">
      <alignment horizontal="center"/>
    </xf>
    <xf numFmtId="0" fontId="18" fillId="35" borderId="14" xfId="42" applyFont="1" applyFill="1" applyBorder="1" applyAlignment="1">
      <alignment horizontal="right"/>
    </xf>
    <xf numFmtId="0" fontId="18" fillId="33" borderId="14" xfId="42" applyFont="1" applyFill="1" applyBorder="1" applyAlignment="1">
      <alignment horizontal="left" wrapText="1" indent="2"/>
    </xf>
    <xf numFmtId="4" fontId="18" fillId="0" borderId="14" xfId="42" applyNumberFormat="1" applyFont="1" applyBorder="1"/>
    <xf numFmtId="0" fontId="18" fillId="35" borderId="13" xfId="42" applyFont="1" applyFill="1" applyBorder="1" applyAlignment="1">
      <alignment horizontal="right"/>
    </xf>
    <xf numFmtId="0" fontId="18" fillId="33" borderId="13" xfId="42" applyFont="1" applyFill="1" applyBorder="1" applyAlignment="1">
      <alignment horizontal="left" wrapText="1" indent="2"/>
    </xf>
    <xf numFmtId="4" fontId="18" fillId="0" borderId="13" xfId="42" applyNumberFormat="1" applyFont="1" applyBorder="1"/>
    <xf numFmtId="0" fontId="20" fillId="33" borderId="16" xfId="42" applyFont="1" applyFill="1" applyBorder="1" applyAlignment="1">
      <alignment horizontal="left"/>
    </xf>
    <xf numFmtId="0" fontId="20" fillId="35" borderId="14" xfId="42" applyFont="1" applyFill="1" applyBorder="1" applyAlignment="1">
      <alignment horizontal="left"/>
    </xf>
    <xf numFmtId="0" fontId="20" fillId="33" borderId="14" xfId="42" applyFont="1" applyFill="1" applyBorder="1" applyAlignment="1">
      <alignment horizontal="left" wrapText="1"/>
    </xf>
    <xf numFmtId="4" fontId="20" fillId="0" borderId="14" xfId="42" applyNumberFormat="1" applyFont="1" applyBorder="1" applyAlignment="1">
      <alignment horizontal="center"/>
    </xf>
    <xf numFmtId="0" fontId="20" fillId="35" borderId="13" xfId="42" applyFont="1" applyFill="1" applyBorder="1" applyAlignment="1">
      <alignment horizontal="left"/>
    </xf>
    <xf numFmtId="0" fontId="20" fillId="0" borderId="13" xfId="0" applyFont="1" applyBorder="1" applyAlignment="1">
      <alignment wrapText="1"/>
    </xf>
    <xf numFmtId="4" fontId="20" fillId="0" borderId="13" xfId="42" applyNumberFormat="1" applyFont="1" applyBorder="1" applyAlignment="1">
      <alignment horizontal="center"/>
    </xf>
    <xf numFmtId="0" fontId="20" fillId="35" borderId="15" xfId="42" applyFont="1" applyFill="1" applyBorder="1" applyAlignment="1">
      <alignment horizontal="left"/>
    </xf>
    <xf numFmtId="4" fontId="20" fillId="0" borderId="15" xfId="42" applyNumberFormat="1" applyFont="1" applyBorder="1" applyAlignment="1">
      <alignment horizontal="center"/>
    </xf>
    <xf numFmtId="0" fontId="27" fillId="0" borderId="0" xfId="0" applyFont="1" applyAlignment="1">
      <alignment horizontal="center" vertical="center"/>
    </xf>
    <xf numFmtId="0" fontId="21" fillId="0" borderId="18" xfId="0" applyFont="1" applyBorder="1" applyAlignment="1">
      <alignment horizontal="center" wrapText="1"/>
    </xf>
    <xf numFmtId="0" fontId="23" fillId="34" borderId="17" xfId="42" applyFont="1" applyFill="1" applyBorder="1" applyAlignment="1">
      <alignment horizontal="left"/>
    </xf>
    <xf numFmtId="0" fontId="23" fillId="34" borderId="18" xfId="42" applyFont="1" applyFill="1" applyBorder="1" applyAlignment="1">
      <alignment horizontal="left"/>
    </xf>
    <xf numFmtId="0" fontId="27" fillId="0" borderId="0" xfId="0" applyFont="1" applyAlignment="1">
      <alignment horizontal="center" vertical="center" wrapText="1"/>
    </xf>
    <xf numFmtId="0" fontId="28" fillId="0" borderId="0" xfId="0" applyFont="1" applyAlignment="1">
      <alignment horizontal="center" vertical="top" wrapText="1"/>
    </xf>
    <xf numFmtId="0" fontId="20" fillId="34" borderId="17" xfId="42" applyFont="1" applyFill="1" applyBorder="1" applyAlignment="1">
      <alignment horizontal="left"/>
    </xf>
    <xf numFmtId="0" fontId="20" fillId="34" borderId="18" xfId="42" applyFont="1" applyFill="1" applyBorder="1" applyAlignment="1">
      <alignment horizontal="left"/>
    </xf>
    <xf numFmtId="0" fontId="18" fillId="0" borderId="0" xfId="0" applyFont="1" applyAlignment="1">
      <alignment horizontal="center" wrapText="1"/>
    </xf>
    <xf numFmtId="0" fontId="18" fillId="0" borderId="0" xfId="0" applyFont="1" applyAlignment="1">
      <alignment horizontal="right"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xr:uid="{00000000-0005-0000-0000-000026000000}"/>
    <cellStyle name="Normal 2" xfId="42" xr:uid="{00000000-0005-0000-0000-000027000000}"/>
    <cellStyle name="Normal 3" xfId="45"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0"/>
  <sheetViews>
    <sheetView tabSelected="1" topLeftCell="A28" zoomScale="115" zoomScaleNormal="115" workbookViewId="0">
      <selection activeCell="D59" sqref="D59"/>
    </sheetView>
  </sheetViews>
  <sheetFormatPr defaultColWidth="8.85546875" defaultRowHeight="12.75" x14ac:dyDescent="0.2"/>
  <cols>
    <col min="1" max="1" width="3.140625" customWidth="1"/>
    <col min="2" max="2" width="3.42578125" customWidth="1"/>
    <col min="3" max="3" width="11.7109375" customWidth="1"/>
    <col min="4" max="4" width="90" customWidth="1"/>
    <col min="5" max="5" width="10.7109375" customWidth="1"/>
    <col min="6" max="6" width="10" bestFit="1" customWidth="1"/>
    <col min="10" max="10" width="53.28515625" customWidth="1"/>
  </cols>
  <sheetData>
    <row r="1" spans="2:5" x14ac:dyDescent="0.2">
      <c r="E1" s="10" t="s">
        <v>16</v>
      </c>
    </row>
    <row r="4" spans="2:5" ht="20.25" x14ac:dyDescent="0.3">
      <c r="B4" s="3" t="s">
        <v>9</v>
      </c>
      <c r="C4" s="1"/>
      <c r="D4" s="1"/>
      <c r="E4" s="1"/>
    </row>
    <row r="5" spans="2:5" ht="20.25" x14ac:dyDescent="0.3">
      <c r="B5" s="3"/>
      <c r="C5" s="1"/>
      <c r="D5" s="1"/>
      <c r="E5" s="1"/>
    </row>
    <row r="6" spans="2:5" ht="20.25" x14ac:dyDescent="0.3">
      <c r="B6" s="3"/>
      <c r="C6" s="1"/>
      <c r="D6" s="5" t="s">
        <v>40</v>
      </c>
      <c r="E6" s="4"/>
    </row>
    <row r="7" spans="2:5" ht="20.25" x14ac:dyDescent="0.3">
      <c r="B7" s="3"/>
      <c r="C7" s="1"/>
      <c r="D7" s="5" t="s">
        <v>41</v>
      </c>
      <c r="E7" s="4"/>
    </row>
    <row r="8" spans="2:5" ht="20.25" x14ac:dyDescent="0.3">
      <c r="B8" s="3"/>
      <c r="C8" s="1"/>
      <c r="D8" s="5" t="s">
        <v>42</v>
      </c>
      <c r="E8" s="4"/>
    </row>
    <row r="9" spans="2:5" ht="20.25" x14ac:dyDescent="0.3">
      <c r="B9" s="3"/>
      <c r="C9" s="1"/>
      <c r="D9" s="5" t="s">
        <v>43</v>
      </c>
      <c r="E9" s="4"/>
    </row>
    <row r="10" spans="2:5" ht="37.5" customHeight="1" x14ac:dyDescent="0.3">
      <c r="B10" s="3"/>
      <c r="C10" s="1"/>
      <c r="D10" s="8" t="s">
        <v>44</v>
      </c>
      <c r="E10" s="4"/>
    </row>
    <row r="11" spans="2:5" ht="20.25" x14ac:dyDescent="0.3">
      <c r="B11" s="3"/>
      <c r="C11" s="1"/>
      <c r="D11" s="5" t="s">
        <v>45</v>
      </c>
      <c r="E11" s="4"/>
    </row>
    <row r="12" spans="2:5" ht="20.25" x14ac:dyDescent="0.3">
      <c r="B12" s="3"/>
      <c r="C12" s="1"/>
      <c r="D12" s="5" t="s">
        <v>46</v>
      </c>
      <c r="E12" s="4"/>
    </row>
    <row r="13" spans="2:5" ht="20.25" x14ac:dyDescent="0.3">
      <c r="B13" s="6"/>
      <c r="C13" s="7"/>
      <c r="D13" s="5" t="s">
        <v>47</v>
      </c>
      <c r="E13" s="4"/>
    </row>
    <row r="14" spans="2:5" ht="21" thickBot="1" x14ac:dyDescent="0.35">
      <c r="B14" s="6"/>
      <c r="C14" s="7"/>
      <c r="D14" s="7"/>
      <c r="E14" s="7"/>
    </row>
    <row r="15" spans="2:5" ht="34.5" thickBot="1" x14ac:dyDescent="0.25">
      <c r="B15" s="12"/>
      <c r="C15" s="17" t="s">
        <v>0</v>
      </c>
      <c r="D15" s="17" t="s">
        <v>1</v>
      </c>
      <c r="E15" s="18" t="s">
        <v>10</v>
      </c>
    </row>
    <row r="16" spans="2:5" ht="15.75" thickBot="1" x14ac:dyDescent="0.3">
      <c r="B16" s="12"/>
      <c r="C16" s="14" t="s">
        <v>11</v>
      </c>
      <c r="D16" s="15"/>
      <c r="E16" s="16"/>
    </row>
    <row r="17" spans="2:10" ht="42" customHeight="1" thickBot="1" x14ac:dyDescent="0.25">
      <c r="B17" s="12"/>
      <c r="C17" s="13"/>
      <c r="D17" s="56" t="s">
        <v>12</v>
      </c>
      <c r="E17" s="56"/>
    </row>
    <row r="18" spans="2:10" ht="13.5" thickBot="1" x14ac:dyDescent="0.25">
      <c r="B18" s="12"/>
      <c r="C18" s="57" t="s">
        <v>2</v>
      </c>
      <c r="D18" s="58"/>
      <c r="E18" s="58"/>
    </row>
    <row r="19" spans="2:10" ht="30" customHeight="1" thickBot="1" x14ac:dyDescent="0.25">
      <c r="B19" s="2"/>
      <c r="C19" s="30">
        <v>1100</v>
      </c>
      <c r="D19" s="31" t="s">
        <v>7</v>
      </c>
      <c r="E19" s="32">
        <v>800641</v>
      </c>
    </row>
    <row r="20" spans="2:10" ht="27" customHeight="1" thickBot="1" x14ac:dyDescent="0.25">
      <c r="B20" s="2"/>
      <c r="C20" s="34">
        <v>1200</v>
      </c>
      <c r="D20" s="35" t="s">
        <v>8</v>
      </c>
      <c r="E20" s="33">
        <f>183892+4421</f>
        <v>188313</v>
      </c>
    </row>
    <row r="21" spans="2:10" ht="29.25" customHeight="1" thickBot="1" x14ac:dyDescent="0.25">
      <c r="B21" s="2"/>
      <c r="C21" s="36">
        <v>2100</v>
      </c>
      <c r="D21" s="35" t="s">
        <v>24</v>
      </c>
      <c r="E21" s="33"/>
    </row>
    <row r="22" spans="2:10" ht="19.5" customHeight="1" x14ac:dyDescent="0.2">
      <c r="B22" s="2"/>
      <c r="C22" s="37">
        <v>2200</v>
      </c>
      <c r="D22" s="38" t="s">
        <v>25</v>
      </c>
      <c r="E22" s="39">
        <f>E23+E24+E25+E26+E27+E28</f>
        <v>312207</v>
      </c>
    </row>
    <row r="23" spans="2:10" ht="18" customHeight="1" x14ac:dyDescent="0.2">
      <c r="B23" s="2"/>
      <c r="C23" s="40">
        <v>2210</v>
      </c>
      <c r="D23" s="41" t="s">
        <v>26</v>
      </c>
      <c r="E23" s="42">
        <v>2672</v>
      </c>
    </row>
    <row r="24" spans="2:10" ht="20.25" customHeight="1" x14ac:dyDescent="0.2">
      <c r="B24" s="2"/>
      <c r="C24" s="40">
        <v>2220</v>
      </c>
      <c r="D24" s="41" t="s">
        <v>27</v>
      </c>
      <c r="E24" s="42">
        <v>66307</v>
      </c>
    </row>
    <row r="25" spans="2:10" ht="21.75" customHeight="1" x14ac:dyDescent="0.2">
      <c r="B25" s="2"/>
      <c r="C25" s="40">
        <v>2230</v>
      </c>
      <c r="D25" s="41" t="s">
        <v>28</v>
      </c>
      <c r="E25" s="42">
        <v>41251</v>
      </c>
    </row>
    <row r="26" spans="2:10" ht="21" customHeight="1" x14ac:dyDescent="0.2">
      <c r="B26" s="2"/>
      <c r="C26" s="40">
        <v>2240</v>
      </c>
      <c r="D26" s="41" t="s">
        <v>3</v>
      </c>
      <c r="E26" s="42">
        <v>28764</v>
      </c>
    </row>
    <row r="27" spans="2:10" ht="20.25" customHeight="1" x14ac:dyDescent="0.2">
      <c r="B27" s="2"/>
      <c r="C27" s="40">
        <v>2250</v>
      </c>
      <c r="D27" s="41" t="s">
        <v>30</v>
      </c>
      <c r="E27" s="42">
        <v>3936</v>
      </c>
      <c r="J27" s="19"/>
    </row>
    <row r="28" spans="2:10" ht="21.75" customHeight="1" thickBot="1" x14ac:dyDescent="0.25">
      <c r="B28" s="1"/>
      <c r="C28" s="43">
        <v>2260</v>
      </c>
      <c r="D28" s="44" t="s">
        <v>29</v>
      </c>
      <c r="E28" s="45">
        <v>169277</v>
      </c>
    </row>
    <row r="29" spans="2:10" ht="24" customHeight="1" x14ac:dyDescent="0.2">
      <c r="B29" s="2"/>
      <c r="C29" s="37">
        <v>2300</v>
      </c>
      <c r="D29" s="38" t="s">
        <v>4</v>
      </c>
      <c r="E29" s="39">
        <f>E30+E31+E32+E33+E34+E35</f>
        <v>42898</v>
      </c>
      <c r="F29" s="27"/>
    </row>
    <row r="30" spans="2:10" ht="24" customHeight="1" x14ac:dyDescent="0.2">
      <c r="B30" s="1"/>
      <c r="C30" s="40">
        <v>2310</v>
      </c>
      <c r="D30" s="41" t="s">
        <v>31</v>
      </c>
      <c r="E30" s="42">
        <v>17240</v>
      </c>
    </row>
    <row r="31" spans="2:10" ht="21.75" customHeight="1" x14ac:dyDescent="0.2">
      <c r="B31" s="1"/>
      <c r="C31" s="40">
        <v>2320</v>
      </c>
      <c r="D31" s="41" t="s">
        <v>6</v>
      </c>
      <c r="E31" s="42">
        <v>11903</v>
      </c>
    </row>
    <row r="32" spans="2:10" ht="24.75" customHeight="1" x14ac:dyDescent="0.2">
      <c r="B32" s="1"/>
      <c r="C32" s="40">
        <v>2340</v>
      </c>
      <c r="D32" s="41" t="s">
        <v>13</v>
      </c>
      <c r="E32" s="42">
        <v>2071</v>
      </c>
    </row>
    <row r="33" spans="2:10" ht="24.75" customHeight="1" x14ac:dyDescent="0.2">
      <c r="B33" s="1"/>
      <c r="C33" s="40">
        <v>2350</v>
      </c>
      <c r="D33" s="41" t="s">
        <v>32</v>
      </c>
      <c r="E33" s="42">
        <v>7223</v>
      </c>
    </row>
    <row r="34" spans="2:10" ht="26.25" customHeight="1" x14ac:dyDescent="0.2">
      <c r="B34" s="1"/>
      <c r="C34" s="40">
        <v>2360</v>
      </c>
      <c r="D34" s="41" t="s">
        <v>5</v>
      </c>
      <c r="E34" s="42"/>
    </row>
    <row r="35" spans="2:10" ht="23.25" customHeight="1" thickBot="1" x14ac:dyDescent="0.25">
      <c r="B35" s="1"/>
      <c r="C35" s="43">
        <v>2370</v>
      </c>
      <c r="D35" s="44" t="s">
        <v>14</v>
      </c>
      <c r="E35" s="45">
        <v>4461</v>
      </c>
    </row>
    <row r="36" spans="2:10" ht="20.25" customHeight="1" x14ac:dyDescent="0.2">
      <c r="B36" s="2"/>
      <c r="C36" s="46">
        <v>2400</v>
      </c>
      <c r="D36" s="38" t="s">
        <v>33</v>
      </c>
      <c r="E36" s="39"/>
    </row>
    <row r="37" spans="2:10" ht="27" customHeight="1" x14ac:dyDescent="0.2">
      <c r="B37" s="1"/>
      <c r="C37" s="47"/>
      <c r="D37" s="48" t="s">
        <v>19</v>
      </c>
      <c r="E37" s="49">
        <v>33399</v>
      </c>
    </row>
    <row r="38" spans="2:10" ht="22.5" customHeight="1" thickBot="1" x14ac:dyDescent="0.25">
      <c r="B38" s="1"/>
      <c r="C38" s="50"/>
      <c r="D38" s="51" t="s">
        <v>49</v>
      </c>
      <c r="E38" s="52"/>
    </row>
    <row r="39" spans="2:10" ht="18.75" customHeight="1" thickBot="1" x14ac:dyDescent="0.25">
      <c r="B39" s="1"/>
      <c r="C39" s="61" t="s">
        <v>20</v>
      </c>
      <c r="D39" s="62"/>
      <c r="E39" s="62"/>
    </row>
    <row r="40" spans="2:10" ht="27.75" customHeight="1" x14ac:dyDescent="0.2">
      <c r="B40" s="1"/>
      <c r="C40" s="37"/>
      <c r="D40" s="20" t="s">
        <v>18</v>
      </c>
      <c r="E40" s="39">
        <v>44232</v>
      </c>
    </row>
    <row r="41" spans="2:10" ht="24.75" customHeight="1" x14ac:dyDescent="0.2">
      <c r="B41" s="1"/>
      <c r="C41" s="47"/>
      <c r="D41" s="21" t="s">
        <v>17</v>
      </c>
      <c r="E41" s="49">
        <f>(E19+E20+E22+E29+E37+E40)/(219+47)/12</f>
        <v>445.39160401002505</v>
      </c>
    </row>
    <row r="42" spans="2:10" ht="22.5" customHeight="1" x14ac:dyDescent="0.2">
      <c r="B42" s="1"/>
      <c r="C42" s="47"/>
      <c r="D42" s="21" t="s">
        <v>23</v>
      </c>
      <c r="E42" s="49">
        <f>(((E19+E20+E22+E29+E37+E40)/(219+47))*47-E40)/12/47</f>
        <v>366.96607209513149</v>
      </c>
    </row>
    <row r="43" spans="2:10" ht="22.5" customHeight="1" thickBot="1" x14ac:dyDescent="0.25">
      <c r="B43" s="1"/>
      <c r="C43" s="53"/>
      <c r="D43" s="22" t="s">
        <v>22</v>
      </c>
      <c r="E43" s="54">
        <v>0</v>
      </c>
    </row>
    <row r="45" spans="2:10" ht="33" customHeight="1" x14ac:dyDescent="0.2">
      <c r="C45" s="60" t="s">
        <v>21</v>
      </c>
      <c r="D45" s="60"/>
      <c r="E45" s="60"/>
      <c r="F45" s="11"/>
      <c r="G45" s="11"/>
      <c r="H45" s="11"/>
      <c r="I45" s="11"/>
      <c r="J45" s="11"/>
    </row>
    <row r="47" spans="2:10" ht="15.75" x14ac:dyDescent="0.2">
      <c r="C47" s="9" t="s">
        <v>15</v>
      </c>
      <c r="D47" s="28">
        <v>44587</v>
      </c>
    </row>
    <row r="49" spans="3:14" ht="15.75" customHeight="1" x14ac:dyDescent="0.2">
      <c r="C49" s="59" t="s">
        <v>34</v>
      </c>
      <c r="D49" s="59"/>
      <c r="E49" s="59"/>
      <c r="N49" s="19"/>
    </row>
    <row r="50" spans="3:14" ht="12.75" customHeight="1" x14ac:dyDescent="0.2">
      <c r="D50" s="55" t="s">
        <v>48</v>
      </c>
      <c r="E50" s="55"/>
    </row>
  </sheetData>
  <mergeCells count="6">
    <mergeCell ref="D50:E50"/>
    <mergeCell ref="D17:E17"/>
    <mergeCell ref="C18:E18"/>
    <mergeCell ref="C49:E49"/>
    <mergeCell ref="C45:E45"/>
    <mergeCell ref="C39:E39"/>
  </mergeCells>
  <pageMargins left="0.25" right="0.25" top="0.75" bottom="0.75" header="0.3" footer="0.3"/>
  <pageSetup paperSize="9" scale="6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2"/>
  <sheetViews>
    <sheetView workbookViewId="0">
      <selection activeCell="A4" sqref="A4:B4"/>
    </sheetView>
  </sheetViews>
  <sheetFormatPr defaultColWidth="8.85546875" defaultRowHeight="12.75" x14ac:dyDescent="0.2"/>
  <cols>
    <col min="1" max="1" width="63.42578125" customWidth="1"/>
    <col min="2" max="2" width="19.28515625" customWidth="1"/>
  </cols>
  <sheetData>
    <row r="2" spans="1:2" x14ac:dyDescent="0.2">
      <c r="B2" s="26" t="s">
        <v>39</v>
      </c>
    </row>
    <row r="4" spans="1:2" ht="39.75" customHeight="1" x14ac:dyDescent="0.2">
      <c r="A4" s="63" t="s">
        <v>50</v>
      </c>
      <c r="B4" s="63"/>
    </row>
    <row r="5" spans="1:2" ht="27.75" customHeight="1" x14ac:dyDescent="0.2"/>
    <row r="6" spans="1:2" ht="24.75" customHeight="1" x14ac:dyDescent="0.2">
      <c r="A6" s="23"/>
      <c r="B6" s="25" t="s">
        <v>35</v>
      </c>
    </row>
    <row r="7" spans="1:2" ht="32.25" customHeight="1" x14ac:dyDescent="0.2">
      <c r="A7" s="24" t="s">
        <v>36</v>
      </c>
      <c r="B7" s="23">
        <v>219</v>
      </c>
    </row>
    <row r="8" spans="1:2" ht="31.5" customHeight="1" x14ac:dyDescent="0.2">
      <c r="A8" s="24" t="s">
        <v>37</v>
      </c>
      <c r="B8" s="23">
        <v>47</v>
      </c>
    </row>
    <row r="11" spans="1:2" x14ac:dyDescent="0.2">
      <c r="A11" s="64" t="s">
        <v>38</v>
      </c>
      <c r="B11" s="64"/>
    </row>
    <row r="12" spans="1:2" x14ac:dyDescent="0.2">
      <c r="B12" s="29" t="s">
        <v>48</v>
      </c>
    </row>
  </sheetData>
  <mergeCells count="2">
    <mergeCell ref="A4:B4"/>
    <mergeCell ref="A11: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PII_tāme</vt:lpstr>
      <vt:lpstr>Tāmes pielikums_izgl.sk.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Iveta Skodžus</cp:lastModifiedBy>
  <cp:lastPrinted>2022-01-20T08:56:50Z</cp:lastPrinted>
  <dcterms:created xsi:type="dcterms:W3CDTF">2015-12-21T09:29:39Z</dcterms:created>
  <dcterms:modified xsi:type="dcterms:W3CDTF">2022-01-26T15:46:07Z</dcterms:modified>
</cp:coreProperties>
</file>