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FA16E923-34B3-4735-AE55-CDD03951B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āme PII" sheetId="5" r:id="rId1"/>
  </sheets>
  <calcPr calcId="191029"/>
</workbook>
</file>

<file path=xl/calcChain.xml><?xml version="1.0" encoding="utf-8"?>
<calcChain xmlns="http://schemas.openxmlformats.org/spreadsheetml/2006/main">
  <c r="C26" i="5" l="1"/>
  <c r="C18" i="5" l="1"/>
  <c r="C34" i="5" s="1"/>
  <c r="C36" i="5" l="1"/>
  <c r="C41" i="5" l="1"/>
  <c r="C38" i="5"/>
  <c r="C42" i="5"/>
</calcChain>
</file>

<file path=xl/sharedStrings.xml><?xml version="1.0" encoding="utf-8"?>
<sst xmlns="http://schemas.openxmlformats.org/spreadsheetml/2006/main" count="50" uniqueCount="50">
  <si>
    <t>Kods</t>
  </si>
  <si>
    <t>Nosaukums</t>
  </si>
  <si>
    <t>Informācijas tehnoloģiju pakalpojumi</t>
  </si>
  <si>
    <t>Izdevumi periodikas iegādei</t>
  </si>
  <si>
    <t>Pakalpojumu samaksa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</si>
  <si>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</si>
  <si>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</si>
  <si>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</si>
  <si>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</si>
  <si>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</si>
  <si>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</si>
  <si>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</si>
  <si>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</si>
  <si>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</si>
  <si>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</si>
  <si>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</si>
  <si>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</si>
  <si>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</si>
  <si>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</si>
  <si>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</si>
  <si>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</si>
  <si>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</si>
  <si>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</si>
  <si>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>Izglītības iestāde:</t>
  </si>
  <si>
    <t>Izglītības iestādes dibinātājs:</t>
  </si>
  <si>
    <t>Reģistrācijas Nr.</t>
  </si>
  <si>
    <t>Juridiskā adrese:</t>
  </si>
  <si>
    <t>Tālrunis:</t>
  </si>
  <si>
    <t>Pirmsskolas izglītības iestādes programmas īstenošanas adrese/-s:</t>
  </si>
  <si>
    <t>E-pasta adrese: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</si>
  <si>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</si>
  <si>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Datums:</t>
  </si>
  <si>
    <t>Citi pakalpojumi</t>
  </si>
  <si>
    <t>Rīgas Ebreju Kopiena, biedrība</t>
  </si>
  <si>
    <t>PPII "MOTEK"</t>
  </si>
  <si>
    <t>Rīga, Skolas iela 6, LV 1010</t>
  </si>
  <si>
    <t>Rīga, Miera iela 64, LV 1013</t>
  </si>
  <si>
    <t>motek@motek.lv</t>
  </si>
  <si>
    <t xml:space="preserve">Izmaksas vienam izglītojamam obligātās sagatavošanas vecumā </t>
  </si>
  <si>
    <t>Pasta, telefona un citi sakaru pakalpojumi</t>
  </si>
  <si>
    <t>Kopā iestādes līdzekļi</t>
  </si>
  <si>
    <t>Valsts budžeta mērķdotācija</t>
  </si>
  <si>
    <t xml:space="preserve">Kopējie pirmsskolas izglītības iestādes izdevumi </t>
  </si>
  <si>
    <t>Dibinātāja paraksttiesīgā persona:</t>
  </si>
  <si>
    <t xml:space="preserve"> Rīgas Ebreju kopienas valdes locekle Gita Umanovska     </t>
  </si>
  <si>
    <t xml:space="preserve"> (paraksts, vārds, uzvārds, amats)</t>
  </si>
  <si>
    <t>Izglītojamo skaits no pusotra līdz četru gadu vecumam uz 2020.gada 1.septembrī</t>
  </si>
  <si>
    <t>Izglītojamo skaits obligātās sagatavošanas (5-6 gadu)  vecumā 2020.gada 1.septembrī</t>
  </si>
  <si>
    <t>Privātās pirmsskolas izglītības iestādes "Motek"pakalpojumu izmaksu tāme 2022. gadam</t>
  </si>
  <si>
    <t>24.01.2022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</si>
</sst>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u/>
      <sz val="10"/>
      <color theme="10"/>
      <name val="Arial"/>
      <family val="2"/>
      <charset val="204"/>
    </font>
    <font>
      <b/>
      <sz val="11"/>
      <name val="Arial"/>
      <family val="2"/>
      <charset val="186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/>
    <xf numFmtId="0" fontId="9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2" borderId="0" xfId="0" applyFill="1"/>
    <xf numFmtId="164" fontId="1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0" fillId="0" borderId="0" xfId="2" applyAlignment="1" applyProtection="1">
      <alignment horizontal="left"/>
    </xf>
    <xf numFmtId="4" fontId="2" fillId="0" borderId="1" xfId="0" applyNumberFormat="1" applyFont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0" borderId="0" xfId="0" applyFont="1"/>
    <xf numFmtId="0" fontId="11" fillId="0" borderId="0" xfId="0" applyFont="1" applyAlignment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2" fillId="3" borderId="1" xfId="0" applyFont="1" applyFill="1" applyBorder="1" applyAlignment="1">
      <alignment horizontal="right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9" fillId="0" borderId="0" xfId="0" applyFont="1" applyAlignment="1">
      <alignment vertical="top" wrapText="1"/>
    </xf>
    <xf numFmtId="0" fontId="13" fillId="0" borderId="0" xfId="0" applyFont="1" applyAlignment="1"/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tek@motek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workbookViewId="0">
      <selection activeCell="C46" sqref="C46"/>
    </sheetView>
  </sheetViews>
  <sheetFormatPr defaultRowHeight="12.75" x14ac:dyDescent="0.2"/>
  <cols>
    <col min="1" max="1" width="7.85546875" customWidth="1"/>
    <col min="2" max="2" width="75.5703125" customWidth="1"/>
    <col min="3" max="3" width="11.140625" customWidth="1"/>
  </cols>
  <sheetData>
    <row r="1" spans="1:5" x14ac:dyDescent="0.2">
      <c r="A1" s="47"/>
      <c r="B1" s="47"/>
      <c r="C1" s="2"/>
    </row>
    <row r="2" spans="1:5" x14ac:dyDescent="0.2">
      <c r="A2" s="47" t="s">
        <v>23</v>
      </c>
      <c r="B2" s="47"/>
      <c r="C2" s="2" t="s">
        <v>34</v>
      </c>
    </row>
    <row r="3" spans="1:5" x14ac:dyDescent="0.2">
      <c r="A3" s="47" t="s">
        <v>24</v>
      </c>
      <c r="B3" s="47"/>
      <c r="C3" s="2" t="s">
        <v>33</v>
      </c>
    </row>
    <row r="4" spans="1:5" x14ac:dyDescent="0.2">
      <c r="A4" s="47" t="s">
        <v>25</v>
      </c>
      <c r="B4" s="47"/>
      <c r="C4" s="2">
        <v>40008000511</v>
      </c>
    </row>
    <row r="5" spans="1:5" x14ac:dyDescent="0.2">
      <c r="A5" s="47" t="s">
        <v>26</v>
      </c>
      <c r="B5" s="47"/>
      <c r="C5" s="2" t="s">
        <v>35</v>
      </c>
    </row>
    <row r="6" spans="1:5" x14ac:dyDescent="0.2">
      <c r="A6" s="47" t="s">
        <v>28</v>
      </c>
      <c r="B6" s="47"/>
      <c r="C6" s="2" t="s">
        <v>36</v>
      </c>
    </row>
    <row r="7" spans="1:5" x14ac:dyDescent="0.2">
      <c r="A7" s="47" t="s">
        <v>27</v>
      </c>
      <c r="B7" s="47"/>
      <c r="C7" s="2">
        <v>29800365</v>
      </c>
    </row>
    <row r="8" spans="1:5" x14ac:dyDescent="0.2">
      <c r="A8" s="47" t="s">
        <v>29</v>
      </c>
      <c r="B8" s="47"/>
      <c r="C8" s="28" t="s">
        <v>37</v>
      </c>
    </row>
    <row r="9" spans="1:5" x14ac:dyDescent="0.2">
      <c r="A9" s="7"/>
      <c r="B9" s="16"/>
      <c r="C9" s="2"/>
    </row>
    <row r="10" spans="1:5" x14ac:dyDescent="0.2">
      <c r="A10" s="7"/>
      <c r="B10" s="1"/>
      <c r="C10" s="2"/>
    </row>
    <row r="11" spans="1:5" ht="15" x14ac:dyDescent="0.25">
      <c r="A11" s="50" t="s">
        <v>48</v>
      </c>
      <c r="B11" s="50"/>
      <c r="C11" s="50"/>
      <c r="D11" s="34"/>
      <c r="E11" s="34"/>
    </row>
    <row r="12" spans="1:5" x14ac:dyDescent="0.2">
      <c r="A12" s="7"/>
      <c r="B12" s="1"/>
      <c r="C12" s="2"/>
    </row>
    <row r="13" spans="1:5" x14ac:dyDescent="0.2">
      <c r="A13" s="49" t="s">
        <v>0</v>
      </c>
      <c r="B13" s="49" t="s">
        <v>1</v>
      </c>
      <c r="C13" s="49" t="s">
        <v>20</v>
      </c>
    </row>
    <row r="14" spans="1:5" x14ac:dyDescent="0.2">
      <c r="A14" s="49"/>
      <c r="B14" s="49"/>
      <c r="C14" s="49"/>
    </row>
    <row r="15" spans="1:5" ht="19.5" customHeight="1" x14ac:dyDescent="0.2">
      <c r="A15" s="10">
        <v>1100</v>
      </c>
      <c r="B15" s="25" t="s">
        <v>13</v>
      </c>
      <c r="C15" s="31">
        <v>90955.48</v>
      </c>
    </row>
    <row r="16" spans="1:5" ht="24.75" customHeight="1" x14ac:dyDescent="0.2">
      <c r="A16" s="11">
        <v>1200</v>
      </c>
      <c r="B16" s="25" t="s">
        <v>14</v>
      </c>
      <c r="C16" s="31">
        <v>60991.65</v>
      </c>
    </row>
    <row r="17" spans="1:3" ht="25.5" customHeight="1" x14ac:dyDescent="0.2">
      <c r="A17" s="11">
        <v>2100</v>
      </c>
      <c r="B17" s="25" t="s">
        <v>15</v>
      </c>
      <c r="C17" s="4"/>
    </row>
    <row r="18" spans="1:3" ht="15" customHeight="1" x14ac:dyDescent="0.2">
      <c r="A18" s="11">
        <v>2200</v>
      </c>
      <c r="B18" s="25" t="s">
        <v>4</v>
      </c>
      <c r="C18" s="40">
        <f>SUM(C19:C25)</f>
        <v>50449.04</v>
      </c>
    </row>
    <row r="19" spans="1:3" ht="15" customHeight="1" x14ac:dyDescent="0.2">
      <c r="A19" s="12">
        <v>2210</v>
      </c>
      <c r="B19" s="26" t="s">
        <v>39</v>
      </c>
      <c r="C19" s="29">
        <v>932.15</v>
      </c>
    </row>
    <row r="20" spans="1:3" ht="15" customHeight="1" x14ac:dyDescent="0.2">
      <c r="A20" s="12">
        <v>2220</v>
      </c>
      <c r="B20" s="26" t="s">
        <v>5</v>
      </c>
      <c r="C20" s="29">
        <v>14010.13</v>
      </c>
    </row>
    <row r="21" spans="1:3" ht="15" customHeight="1" x14ac:dyDescent="0.2">
      <c r="A21" s="12">
        <v>2230</v>
      </c>
      <c r="B21" s="26" t="s">
        <v>6</v>
      </c>
      <c r="C21" s="29">
        <v>15274.85</v>
      </c>
    </row>
    <row r="22" spans="1:3" ht="15" customHeight="1" x14ac:dyDescent="0.2">
      <c r="A22" s="12">
        <v>2240</v>
      </c>
      <c r="B22" s="26" t="s">
        <v>16</v>
      </c>
      <c r="C22" s="29">
        <v>11541.51</v>
      </c>
    </row>
    <row r="23" spans="1:3" ht="15" customHeight="1" x14ac:dyDescent="0.2">
      <c r="A23" s="12">
        <v>2250</v>
      </c>
      <c r="B23" s="26" t="s">
        <v>2</v>
      </c>
      <c r="C23" s="29"/>
    </row>
    <row r="24" spans="1:3" ht="15" customHeight="1" x14ac:dyDescent="0.2">
      <c r="A24" s="12">
        <v>2260</v>
      </c>
      <c r="B24" s="26" t="s">
        <v>7</v>
      </c>
      <c r="C24" s="29">
        <v>8690.4</v>
      </c>
    </row>
    <row r="25" spans="1:3" ht="15" customHeight="1" x14ac:dyDescent="0.2">
      <c r="A25" s="12">
        <v>2270</v>
      </c>
      <c r="B25" s="27" t="s">
        <v>32</v>
      </c>
      <c r="C25" s="5"/>
    </row>
    <row r="26" spans="1:3" ht="21.75" customHeight="1" x14ac:dyDescent="0.2">
      <c r="A26" s="11">
        <v>2300</v>
      </c>
      <c r="B26" s="25" t="s">
        <v>8</v>
      </c>
      <c r="C26" s="40">
        <f>SUM(C27:C32)</f>
        <v>39811.620000000003</v>
      </c>
    </row>
    <row r="27" spans="1:3" ht="17.25" customHeight="1" x14ac:dyDescent="0.2">
      <c r="A27" s="12">
        <v>2310</v>
      </c>
      <c r="B27" s="26" t="s">
        <v>9</v>
      </c>
      <c r="C27" s="29">
        <v>29736.16</v>
      </c>
    </row>
    <row r="28" spans="1:3" ht="17.25" customHeight="1" x14ac:dyDescent="0.2">
      <c r="A28" s="12">
        <v>2320</v>
      </c>
      <c r="B28" s="26" t="s">
        <v>10</v>
      </c>
      <c r="C28" s="29"/>
    </row>
    <row r="29" spans="1:3" ht="23.25" customHeight="1" x14ac:dyDescent="0.2">
      <c r="A29" s="12">
        <v>2340</v>
      </c>
      <c r="B29" s="26" t="s">
        <v>11</v>
      </c>
      <c r="C29" s="29">
        <v>96.63</v>
      </c>
    </row>
    <row r="30" spans="1:3" ht="17.25" customHeight="1" x14ac:dyDescent="0.2">
      <c r="A30" s="12">
        <v>2350</v>
      </c>
      <c r="B30" s="26" t="s">
        <v>12</v>
      </c>
      <c r="C30" s="29">
        <v>3984.89</v>
      </c>
    </row>
    <row r="31" spans="1:3" ht="23.25" customHeight="1" x14ac:dyDescent="0.2">
      <c r="A31" s="12">
        <v>2360</v>
      </c>
      <c r="B31" s="26" t="s">
        <v>17</v>
      </c>
      <c r="C31" s="29"/>
    </row>
    <row r="32" spans="1:3" ht="17.25" customHeight="1" x14ac:dyDescent="0.2">
      <c r="A32" s="12">
        <v>2370</v>
      </c>
      <c r="B32" s="26" t="s">
        <v>18</v>
      </c>
      <c r="C32" s="29">
        <v>5993.94</v>
      </c>
    </row>
    <row r="33" spans="1:5" x14ac:dyDescent="0.2">
      <c r="A33" s="11">
        <v>2400</v>
      </c>
      <c r="B33" s="3" t="s">
        <v>3</v>
      </c>
      <c r="C33" s="32">
        <v>0</v>
      </c>
    </row>
    <row r="34" spans="1:5" x14ac:dyDescent="0.2">
      <c r="A34" s="11"/>
      <c r="B34" s="3" t="s">
        <v>40</v>
      </c>
      <c r="C34" s="40">
        <f>+C15+C16+C17+C18+C26+C33</f>
        <v>242207.79</v>
      </c>
    </row>
    <row r="35" spans="1:5" s="20" customFormat="1" x14ac:dyDescent="0.2">
      <c r="A35" s="18"/>
      <c r="B35" s="19" t="s">
        <v>21</v>
      </c>
      <c r="C35" s="21"/>
    </row>
    <row r="36" spans="1:5" x14ac:dyDescent="0.2">
      <c r="A36" s="11"/>
      <c r="B36" s="3" t="s">
        <v>19</v>
      </c>
      <c r="C36" s="40">
        <f>SUM(C34:C35)</f>
        <v>242207.79</v>
      </c>
    </row>
    <row r="37" spans="1:5" x14ac:dyDescent="0.2">
      <c r="A37" s="11"/>
      <c r="B37" s="3" t="s">
        <v>41</v>
      </c>
      <c r="C37" s="30">
        <v>18578</v>
      </c>
    </row>
    <row r="38" spans="1:5" x14ac:dyDescent="0.2">
      <c r="A38" s="11"/>
      <c r="B38" s="3" t="s">
        <v>42</v>
      </c>
      <c r="C38" s="30">
        <f>C36+C37</f>
        <v>260785.79</v>
      </c>
    </row>
    <row r="39" spans="1:5" x14ac:dyDescent="0.2">
      <c r="A39" s="41"/>
      <c r="B39" s="42" t="s">
        <v>46</v>
      </c>
      <c r="C39" s="43">
        <v>26</v>
      </c>
    </row>
    <row r="40" spans="1:5" x14ac:dyDescent="0.2">
      <c r="A40" s="41"/>
      <c r="B40" s="42" t="s">
        <v>47</v>
      </c>
      <c r="C40" s="43">
        <v>26</v>
      </c>
    </row>
    <row r="41" spans="1:5" x14ac:dyDescent="0.2">
      <c r="A41" s="37"/>
      <c r="B41" s="38" t="s">
        <v>22</v>
      </c>
      <c r="C41" s="39">
        <f>(C36+C37)/12/(C39+C40)</f>
        <v>417.92594551282048</v>
      </c>
    </row>
    <row r="42" spans="1:5" x14ac:dyDescent="0.2">
      <c r="A42" s="37"/>
      <c r="B42" s="38" t="s">
        <v>38</v>
      </c>
      <c r="C42" s="39">
        <f>((C36+C37)/(C39+C40)*C40-C37)/12/C40</f>
        <v>358.38107371794871</v>
      </c>
    </row>
    <row r="43" spans="1:5" x14ac:dyDescent="0.2">
      <c r="A43" s="8"/>
      <c r="B43" s="15"/>
      <c r="C43" s="6"/>
    </row>
    <row r="44" spans="1:5" ht="42" customHeight="1" x14ac:dyDescent="0.2">
      <c r="A44" s="48" t="s">
        <v>30</v>
      </c>
      <c r="B44" s="48"/>
      <c r="C44" s="48"/>
      <c r="D44" s="22"/>
      <c r="E44" s="22"/>
    </row>
    <row r="45" spans="1:5" x14ac:dyDescent="0.2">
      <c r="A45" s="14"/>
      <c r="B45" s="9"/>
      <c r="C45" s="13"/>
    </row>
    <row r="46" spans="1:5" ht="15" x14ac:dyDescent="0.2">
      <c r="B46" s="17" t="s">
        <v>31</v>
      </c>
      <c r="C46" s="33" t="s">
        <v>49</v>
      </c>
    </row>
    <row r="47" spans="1:5" ht="15" x14ac:dyDescent="0.2">
      <c r="B47" s="17"/>
      <c r="C47" s="33"/>
    </row>
    <row r="49" spans="2:4" ht="15" customHeight="1" x14ac:dyDescent="0.2">
      <c r="B49" s="36" t="s">
        <v>43</v>
      </c>
      <c r="C49" s="44"/>
      <c r="D49" s="44"/>
    </row>
    <row r="50" spans="2:4" ht="15" x14ac:dyDescent="0.2">
      <c r="B50" s="46" t="s">
        <v>45</v>
      </c>
      <c r="C50" s="23"/>
      <c r="D50" s="24"/>
    </row>
    <row r="51" spans="2:4" x14ac:dyDescent="0.2">
      <c r="B51" s="35" t="s">
        <v>44</v>
      </c>
      <c r="C51" s="45"/>
      <c r="D51" s="45"/>
    </row>
  </sheetData>
  <mergeCells count="13">
    <mergeCell ref="A6:B6"/>
    <mergeCell ref="A7:B7"/>
    <mergeCell ref="A8:B8"/>
    <mergeCell ref="A44:C44"/>
    <mergeCell ref="A13:A14"/>
    <mergeCell ref="B13:B14"/>
    <mergeCell ref="C13:C14"/>
    <mergeCell ref="A11:C11"/>
    <mergeCell ref="A2:B2"/>
    <mergeCell ref="A1:B1"/>
    <mergeCell ref="A3:B3"/>
    <mergeCell ref="A4:B4"/>
    <mergeCell ref="A5:B5"/>
  </mergeCell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Iveta Skodžus</cp:lastModifiedBy>
  <cp:lastPrinted>2022-01-26T12:34:52Z</cp:lastPrinted>
  <dcterms:created xsi:type="dcterms:W3CDTF">2009-09-29T12:11:24Z</dcterms:created>
  <dcterms:modified xsi:type="dcterms:W3CDTF">2022-02-17T12:33:16Z</dcterms:modified>
</cp:coreProperties>
</file>