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Privātie PII_tāme" sheetId="1" state="visible" r:id="rId2"/>
    <sheet name="Tāmes pielikums_izgl.sk."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<sst xmlns="http://schemas.openxmlformats.org/spreadsheetml/2006/main" count="54" uniqueCount="52">
  <si>
    <t xml:space="preserve">1.pielikums</t>
  </si>
  <si>
    <t xml:space="preserve">Privātās pirmsskolas izglītības iestādes pakalpojumu izmaksu tāme</t>
  </si>
  <si>
    <t xml:space="preserve">Izglītības iestāde Zemenīte ABC PPII</t>
  </si>
  <si>
    <t xml:space="preserve">Izglītības iestādes dibinātājs SIA Zemenīte ABC</t>
  </si>
  <si>
    <t xml:space="preserve">Reģistrācijas Nr. 50103567271</t>
  </si>
  <si>
    <t xml:space="preserve">Juridiskā adrese Liepas 83, Olaines pag., Olaines nov., LV-2113</t>
  </si>
  <si>
    <t xml:space="preserve">Pirmsskolas izglītības programmas īstenošanas adrese/es Rīga, Dzirciema iela 27; Rīga, Vienības gatve 109; Rīga, Vienibas gatve 192; Rīga, Avotu iela 76; Rīga, Baldones iela 7</t>
  </si>
  <si>
    <t xml:space="preserve">Tālrunis 29663310</t>
  </si>
  <si>
    <t xml:space="preserve">E-pasta adrese zemenite_abc@inbox.lv</t>
  </si>
  <si>
    <t xml:space="preserve">Izmaksu periods 2020</t>
  </si>
  <si>
    <t xml:space="preserve">Ekonomiskās klasifikācijas kods</t>
  </si>
  <si>
    <t xml:space="preserve">Izglītības iestāde</t>
  </si>
  <si>
    <t xml:space="preserve">KOPĀ</t>
  </si>
  <si>
    <t xml:space="preserve">PPII FINASĒJUMS</t>
  </si>
  <si>
    <t xml:space="preserve">VECĀKU FINANSĒJUMS</t>
  </si>
  <si>
    <t xml:space="preserve">Izmaksas par pirmsskolas izglītības pakalpojumu privātā izglītības iestādē, EUR</t>
  </si>
  <si>
    <t xml:space="preserve">Izmaksas par pirmsskolas izglītības pakalpojumu privātā izglītības iestādē ir aprēķinātas, atbilstoši ekonomiskās klasifikācijas kodiem iekļaujot šādus iepriekšējā gadā pēc naudas plūsmas uzskaitītos izdevumus un šādas aprēķinātas vērtības, kuras dalītas ar audzēkņu skaitu uz kārtējā gada 1.septembri attiecīgajā pirmsskolas izglītības iestādē, EUR:</t>
  </si>
  <si>
    <t xml:space="preserve">1. Aprēķinā iekļautie izdevumi </t>
  </si>
  <si>
    <t xml:space="preserve">Atalgojumi (EKK 1100) (izņemot pedagogu atalgojumu, kuru piešķir kā mērķdotāciju no valsts budžeta)</t>
  </si>
  <si>
    <t xml:space="preserve">Darba devēja valsts sociālās apdrošināšanas obligātās iemaksas, pabalsti un kompensācijas (EKK 1200) (izņemot valsts sociālās apdrošināšanas obligātās iemaksas, kuras piešķir kā mērķdotāciju no valsts budžeta);</t>
  </si>
  <si>
    <t xml:space="preserve">Mācību, darba un dienesta komandējumi, darba braucieni (EKK 2100) (izņemot tos, kas finansēti no Eiropas Savienības fondiem)</t>
  </si>
  <si>
    <t xml:space="preserve">Pakalpojumi</t>
  </si>
  <si>
    <t xml:space="preserve">Izdevumi par sakaru pakalpojumiem</t>
  </si>
  <si>
    <t xml:space="preserve">Izdevumi par komunālajiem pakalpojumiem</t>
  </si>
  <si>
    <t xml:space="preserve">Dažādi pakalpojumi</t>
  </si>
  <si>
    <t xml:space="preserve">Remontdarbi un iestāžu uzturēšanas pakalpojumi (izņemot ēku, būvju un ceļu kapitālo remontu);</t>
  </si>
  <si>
    <t xml:space="preserve">Informācijas tehnoloģiju pakalpojumi;</t>
  </si>
  <si>
    <t xml:space="preserve">Īre un noma</t>
  </si>
  <si>
    <t xml:space="preserve">Krājumi, materiāli, energoresursi, preces, biroja preces un inventārs, kurus neuzskaita pamatkapitāla veidošanā </t>
  </si>
  <si>
    <t xml:space="preserve">Izdevumi par dažādām precēm un inventāru</t>
  </si>
  <si>
    <t xml:space="preserve">Kurināmais un enerģētiskie materiāli </t>
  </si>
  <si>
    <t xml:space="preserve">Zāles, ķimikālijas, laboratorijas preces, medicīniskās ierīces, medicīniskie instrumenti, laboratorijas dzīvnieki un to uzturēšana </t>
  </si>
  <si>
    <t xml:space="preserve">Iestāžu uzturēšanas materiāli un preces</t>
  </si>
  <si>
    <t xml:space="preserve">Valsts un pašvaldību aprūpē un apgādē esošo personu uzturēšanas izdevumi  (izņemot ēdināšanas izdevumus (EKK 2363));</t>
  </si>
  <si>
    <t xml:space="preserve">Mācību līdzekļi un materiāli (izņemot valsts budžeta dotācijas mācību līdzekļu iegādei) </t>
  </si>
  <si>
    <t xml:space="preserve">Izdevumi periodikas iegādei bibliotēku krājumiem</t>
  </si>
  <si>
    <t xml:space="preserve">Kopējais pamatlīdzekļu nolietojums, kas tiek aprēķināts, ievērojot ilgtermiņa ieguldījumu uzskaites kārtību un kurš tiek dalīts ar audzēkņu skaitu attiecīgajā izglītības iestādē.</t>
  </si>
  <si>
    <r>
      <rPr>
        <b val="true"/>
        <sz val="8"/>
        <rFont val="Arial"/>
        <family val="2"/>
      </rPr>
      <t xml:space="preserve">Citi izdevumi </t>
    </r>
    <r>
      <rPr>
        <b val="true"/>
        <i val="true"/>
        <sz val="8"/>
        <rFont val="Arial"/>
        <family val="2"/>
      </rPr>
      <t xml:space="preserve">(ja tādi tiek norādīti, nepieciešams norādīt izdevumu veidu)</t>
    </r>
    <r>
      <rPr>
        <b val="true"/>
        <sz val="8"/>
        <rFont val="Arial"/>
        <family val="2"/>
      </rPr>
      <t xml:space="preserve">.</t>
    </r>
  </si>
  <si>
    <t xml:space="preserve">2. Aprēķinā neiekļautie izdevumi </t>
  </si>
  <si>
    <t xml:space="preserve">Valsts budžeta mērķdotācija, ko privātā izglītības iestāde saņem par bērniem, kam tiek īstenota obligātā sagatavošana pamatizglītības apguvei  ( summa netiek iekļauta attiecīgajās izmaksu pozīcijās) </t>
  </si>
  <si>
    <t xml:space="preserve">Vienam izglītojamajam nepieciešamās vidējās izmaksas mēnesī ( no pusotra gada līdz  4 gadu vecumam )</t>
  </si>
  <si>
    <t xml:space="preserve">Vienam izglītojamajam nepieciešamās vidējās izmaksas mēnesī (5-6 gadus veciem bērniem)</t>
  </si>
  <si>
    <t xml:space="preserve">Eiropas Struktūrfondu projektu finansējuma izmaksas</t>
  </si>
  <si>
    <t xml:space="preserve">Apliecinu, ka tāmē iekļautie izdevumi ir veikti izmaksu periodā, tie atbilst normatīvajiem aktiem par izmaksu ekonomisko klasifikāciju, norādītā informācija ir patiesa , aprēķins sakrīt ar iestādes gada pārskata datiem, kas iesniegti Valsts ieņēmumu dienestā</t>
  </si>
  <si>
    <t xml:space="preserve">Datums</t>
  </si>
  <si>
    <t xml:space="preserve">Dibinātāja paraksttiesīgā persona________________________________</t>
  </si>
  <si>
    <t xml:space="preserve">Inga Dimante-Ansone, vadītāja</t>
  </si>
  <si>
    <t xml:space="preserve">Tāmes pielikums</t>
  </si>
  <si>
    <t xml:space="preserve">Privātās pirmsskolas izglītības iestādes Zemenīte ABC  izglītojamo skaits uz 2020.gada 1.septembri                                                                      (nosaukums)</t>
  </si>
  <si>
    <t xml:space="preserve">Izglītojamo skaits</t>
  </si>
  <si>
    <t xml:space="preserve">Izglītojamo skaits no pusotra līdz četru gadu vecumam</t>
  </si>
  <si>
    <t xml:space="preserve">Izglītojamo skaits obligātās sagatavošanas (5-6 gadu)  vecumā </t>
  </si>
</sst>
</file>

<file path=xl/styles.xml><?xml version="1.0" encoding="utf-8"?>
<styleSheet xmlns="http://schemas.openxmlformats.org/spreadsheetml/2006/main">
  <numFmts count="7">
    <numFmt numFmtId="164" formatCode="General"/>
    <numFmt numFmtId="165" formatCode="#,##0.00\ [$руб.-419];[RED]\-#,##0.00\ [$руб.-419]"/>
    <numFmt numFmtId="166" formatCode="\ #,##0.00\ ;\-#,##0.00\ ;\-#\ ;\ @\ "/>
    <numFmt numFmtId="167" formatCode="[$-419]General"/>
    <numFmt numFmtId="168" formatCode="[$-419]0%"/>
    <numFmt numFmtId="169" formatCode="[$-419]#,##0.00"/>
    <numFmt numFmtId="170" formatCode="[$-419]#,##0"/>
  </numFmts>
  <fonts count="31">
    <font>
      <sz val="10"/>
      <name val="Arial"/>
      <family val="2"/>
    </font>
    <font>
      <sz val="10"/>
      <name val="Arial"/>
      <family val="0"/>
    </font>
    <font>
      <sz val="10"/>
      <name val="Arial"/>
      <family val="0"/>
    </font>
    <font>
      <sz val="10"/>
      <name val="Arial"/>
      <family val="0"/>
    </font>
    <font>
      <u val="single"/>
      <sz val="10"/>
      <name val="Mangal"/>
      <family val="2"/>
    </font>
    <font>
      <sz val="11"/>
      <color rgb="FF000000"/>
      <name val="Calibri"/>
      <family val="2"/>
    </font>
    <font>
      <sz val="10"/>
      <name val="Mangal"/>
      <family val="2"/>
    </font>
    <font>
      <sz val="10"/>
      <color rgb="FF000000"/>
      <name val="Arial1"/>
      <family val="0"/>
    </font>
    <font>
      <sz val="11"/>
      <color rgb="FF000000"/>
      <name val="Arial"/>
      <family val="2"/>
    </font>
    <font>
      <sz val="8"/>
      <color rgb="FFFFFFFF"/>
      <name val="Arial"/>
      <family val="2"/>
    </font>
    <font>
      <sz val="10"/>
      <color rgb="FFFFFFFF"/>
      <name val="Arial"/>
      <family val="2"/>
    </font>
    <font>
      <b val="true"/>
      <sz val="10"/>
      <name val="Arial"/>
      <family val="2"/>
    </font>
    <font>
      <b val="true"/>
      <sz val="16"/>
      <name val="Arial"/>
      <family val="2"/>
    </font>
    <font>
      <sz val="10"/>
      <name val="Times New Roman"/>
      <family val="1"/>
    </font>
    <font>
      <b val="true"/>
      <sz val="10"/>
      <color rgb="FF0000FF"/>
      <name val="Arial"/>
      <family val="2"/>
    </font>
    <font>
      <u val="single"/>
      <sz val="10"/>
      <color rgb="FF0563C1"/>
      <name val="Arial"/>
      <family val="2"/>
    </font>
    <font>
      <u val="single"/>
      <sz val="10"/>
      <color rgb="FF0563C1"/>
      <name val="Times New Roman"/>
      <family val="1"/>
    </font>
    <font>
      <b val="true"/>
      <sz val="10"/>
      <name val="Times New Roman"/>
      <family val="1"/>
    </font>
    <font>
      <b val="true"/>
      <sz val="8"/>
      <name val="Arial"/>
      <family val="2"/>
    </font>
    <font>
      <b val="true"/>
      <sz val="8"/>
      <color rgb="FF000000"/>
      <name val="Arial"/>
      <family val="2"/>
    </font>
    <font>
      <b val="true"/>
      <sz val="11"/>
      <name val="Arial"/>
      <family val="2"/>
    </font>
    <font>
      <sz val="9"/>
      <name val="Arial"/>
      <family val="2"/>
    </font>
    <font>
      <sz val="8"/>
      <name val="Arial"/>
      <family val="2"/>
    </font>
    <font>
      <b val="true"/>
      <i val="true"/>
      <sz val="8"/>
      <name val="Arial"/>
      <family val="2"/>
    </font>
    <font>
      <b val="true"/>
      <sz val="8"/>
      <color rgb="FFFF0000"/>
      <name val="Arial"/>
      <family val="2"/>
    </font>
    <font>
      <i val="true"/>
      <sz val="10"/>
      <name val="Arial"/>
      <family val="2"/>
    </font>
    <font>
      <i val="true"/>
      <sz val="8"/>
      <color rgb="FFFFFFFF"/>
      <name val="Times New Roman"/>
      <family val="1"/>
    </font>
    <font>
      <i val="true"/>
      <sz val="10"/>
      <color rgb="FFFFFFFF"/>
      <name val="Times New Roman"/>
      <family val="1"/>
    </font>
    <font>
      <i val="true"/>
      <sz val="10"/>
      <name val="Times New Roman"/>
      <family val="1"/>
    </font>
    <font>
      <sz val="12"/>
      <name val="Times New Roman"/>
      <family val="1"/>
    </font>
    <font>
      <b val="true"/>
      <sz val="12"/>
      <name val="Times New Roman"/>
      <family val="1"/>
    </font>
  </fonts>
  <fills count="17">
    <fill>
      <patternFill patternType="none"/>
    </fill>
    <fill>
      <patternFill patternType="gray125"/>
    </fill>
    <fill>
      <patternFill patternType="solid">
        <fgColor rgb="FFDEEBF7"/>
        <bgColor rgb="FFDAE3F3"/>
      </patternFill>
    </fill>
    <fill>
      <patternFill patternType="solid">
        <fgColor rgb="FFFBE5D6"/>
        <bgColor rgb="FFFFF2CC"/>
      </patternFill>
    </fill>
    <fill>
      <patternFill patternType="solid">
        <fgColor rgb="FFEDEDED"/>
        <bgColor rgb="FFE7E6E6"/>
      </patternFill>
    </fill>
    <fill>
      <patternFill patternType="solid">
        <fgColor rgb="FFFFF2CC"/>
        <bgColor rgb="FFFFFFCC"/>
      </patternFill>
    </fill>
    <fill>
      <patternFill patternType="solid">
        <fgColor rgb="FFDAE3F3"/>
        <bgColor rgb="FFDEEBF7"/>
      </patternFill>
    </fill>
    <fill>
      <patternFill patternType="solid">
        <fgColor rgb="FFE2F0D9"/>
        <bgColor rgb="FFE7E6E6"/>
      </patternFill>
    </fill>
    <fill>
      <patternFill patternType="solid">
        <fgColor rgb="FFBDD7EE"/>
        <bgColor rgb="FFB4C7E7"/>
      </patternFill>
    </fill>
    <fill>
      <patternFill patternType="solid">
        <fgColor rgb="FFF8CBAD"/>
        <bgColor rgb="FFFFE699"/>
      </patternFill>
    </fill>
    <fill>
      <patternFill patternType="solid">
        <fgColor rgb="FFDBDBDB"/>
        <bgColor rgb="FFDAE3F3"/>
      </patternFill>
    </fill>
    <fill>
      <patternFill patternType="solid">
        <fgColor rgb="FFFFE699"/>
        <bgColor rgb="FFFFF2CC"/>
      </patternFill>
    </fill>
    <fill>
      <patternFill patternType="solid">
        <fgColor rgb="FFB4C7E7"/>
        <bgColor rgb="FFBDD7EE"/>
      </patternFill>
    </fill>
    <fill>
      <patternFill patternType="solid">
        <fgColor rgb="FFC5E0B4"/>
        <bgColor rgb="FFDBDBDB"/>
      </patternFill>
    </fill>
    <fill>
      <patternFill patternType="solid">
        <fgColor rgb="FFFFFFCC"/>
        <bgColor rgb="FFFFF2CC"/>
      </patternFill>
    </fill>
    <fill>
      <patternFill patternType="solid">
        <fgColor rgb="FFFFFFFF"/>
        <bgColor rgb="FFFFFFCC"/>
      </patternFill>
    </fill>
    <fill>
      <patternFill patternType="solid">
        <fgColor rgb="FFE7E6E6"/>
        <bgColor rgb="FFEDEDED"/>
      </patternFill>
    </fill>
  </fills>
  <borders count="17">
    <border diagonalUp="false" diagonalDown="false">
      <left/>
      <right/>
      <top/>
      <bottom/>
      <diagonal/>
    </border>
    <border diagonalUp="false" diagonalDown="false">
      <left style="thin">
        <color rgb="FFB2B2B2"/>
      </left>
      <right style="thin">
        <color rgb="FFB2B2B2"/>
      </right>
      <top style="thin">
        <color rgb="FFB2B2B2"/>
      </top>
      <bottom style="thin">
        <color rgb="FFB2B2B2"/>
      </bottom>
      <diagonal/>
    </border>
    <border diagonalUp="false" diagonalDown="false">
      <left style="thin"/>
      <right style="thin"/>
      <top style="thin"/>
      <bottom style="thin"/>
      <diagonal/>
    </border>
    <border diagonalUp="false" diagonalDown="false">
      <left/>
      <right style="thick"/>
      <top/>
      <bottom/>
      <diagonal/>
    </border>
    <border diagonalUp="false" diagonalDown="false">
      <left style="thick"/>
      <right style="thick"/>
      <top style="thick"/>
      <bottom style="thick"/>
      <diagonal/>
    </border>
    <border diagonalUp="false" diagonalDown="false">
      <left/>
      <right/>
      <top style="thick"/>
      <bottom style="thick"/>
      <diagonal/>
    </border>
    <border diagonalUp="false" diagonalDown="false">
      <left style="thick"/>
      <right/>
      <top style="thick"/>
      <bottom style="thick"/>
      <diagonal/>
    </border>
    <border diagonalUp="false" diagonalDown="false">
      <left/>
      <right style="thick"/>
      <top style="thick"/>
      <bottom style="thick"/>
      <diagonal/>
    </border>
    <border diagonalUp="false" diagonalDown="false">
      <left style="thick"/>
      <right style="thick"/>
      <top/>
      <bottom/>
      <diagonal/>
    </border>
    <border diagonalUp="false" diagonalDown="false">
      <left style="thick"/>
      <right style="thick"/>
      <top/>
      <bottom style="thin"/>
      <diagonal/>
    </border>
    <border diagonalUp="false" diagonalDown="false">
      <left style="thick"/>
      <right style="thick"/>
      <top style="thin"/>
      <bottom style="thin"/>
      <diagonal/>
    </border>
    <border diagonalUp="false" diagonalDown="false">
      <left/>
      <right style="thick"/>
      <top style="thin"/>
      <bottom style="thin"/>
      <diagonal/>
    </border>
    <border diagonalUp="false" diagonalDown="false">
      <left style="thick"/>
      <right style="thick"/>
      <top style="thin"/>
      <bottom style="thick"/>
      <diagonal/>
    </border>
    <border diagonalUp="false" diagonalDown="false">
      <left/>
      <right style="thick"/>
      <top style="thin"/>
      <bottom style="thick"/>
      <diagonal/>
    </border>
    <border diagonalUp="false" diagonalDown="false">
      <left/>
      <right style="thick"/>
      <top/>
      <bottom style="thin"/>
      <diagonal/>
    </border>
    <border diagonalUp="false" diagonalDown="false">
      <left style="thick"/>
      <right style="thick"/>
      <top/>
      <bottom style="thick"/>
      <diagonal/>
    </border>
    <border diagonalUp="false" diagonalDown="false">
      <left/>
      <right style="thick"/>
      <top/>
      <bottom style="thick"/>
      <diagonal/>
    </border>
  </borders>
  <cellStyleXfs count="7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5" fillId="0" borderId="0" applyFont="true" applyBorder="false" applyAlignment="false" applyProtection="false"/>
    <xf numFmtId="165" fontId="4" fillId="0" borderId="0" applyFont="true" applyBorder="false" applyAlignment="false" applyProtection="false"/>
    <xf numFmtId="164" fontId="5" fillId="2" borderId="0" applyFont="true" applyBorder="false" applyAlignment="false" applyProtection="false"/>
    <xf numFmtId="164" fontId="5" fillId="2" borderId="0" applyFont="true" applyBorder="false" applyAlignment="false" applyProtection="false"/>
    <xf numFmtId="164" fontId="5" fillId="2" borderId="0" applyFont="true" applyBorder="false" applyAlignment="false" applyProtection="false"/>
    <xf numFmtId="164" fontId="5" fillId="3" borderId="0" applyFont="true" applyBorder="false" applyAlignment="false" applyProtection="false"/>
    <xf numFmtId="164" fontId="5" fillId="3" borderId="0" applyFont="true" applyBorder="false" applyAlignment="false" applyProtection="false"/>
    <xf numFmtId="164" fontId="5" fillId="3" borderId="0" applyFont="true" applyBorder="false" applyAlignment="false" applyProtection="false"/>
    <xf numFmtId="164" fontId="5" fillId="4" borderId="0" applyFont="true" applyBorder="false" applyAlignment="false" applyProtection="false"/>
    <xf numFmtId="164" fontId="5" fillId="4" borderId="0" applyFont="true" applyBorder="false" applyAlignment="false" applyProtection="false"/>
    <xf numFmtId="164" fontId="5" fillId="4" borderId="0" applyFont="true" applyBorder="false" applyAlignment="false" applyProtection="false"/>
    <xf numFmtId="164" fontId="5" fillId="5" borderId="0" applyFont="true" applyBorder="false" applyAlignment="false" applyProtection="false"/>
    <xf numFmtId="164" fontId="5" fillId="5" borderId="0" applyFont="true" applyBorder="false" applyAlignment="false" applyProtection="false"/>
    <xf numFmtId="164" fontId="5" fillId="5" borderId="0" applyFont="true" applyBorder="false" applyAlignment="false" applyProtection="false"/>
    <xf numFmtId="164" fontId="5" fillId="6" borderId="0" applyFont="true" applyBorder="false" applyAlignment="false" applyProtection="false"/>
    <xf numFmtId="164" fontId="5" fillId="6" borderId="0" applyFont="true" applyBorder="false" applyAlignment="false" applyProtection="false"/>
    <xf numFmtId="164" fontId="5" fillId="6" borderId="0" applyFont="true" applyBorder="false" applyAlignment="false" applyProtection="false"/>
    <xf numFmtId="164" fontId="5" fillId="7" borderId="0" applyFont="true" applyBorder="false" applyAlignment="false" applyProtection="false"/>
    <xf numFmtId="164" fontId="5" fillId="7" borderId="0" applyFont="true" applyBorder="false" applyAlignment="false" applyProtection="false"/>
    <xf numFmtId="164" fontId="5" fillId="7" borderId="0" applyFont="true" applyBorder="false" applyAlignment="false" applyProtection="false"/>
    <xf numFmtId="164" fontId="5" fillId="8" borderId="0" applyFont="true" applyBorder="false" applyAlignment="false" applyProtection="false"/>
    <xf numFmtId="164" fontId="5" fillId="8" borderId="0" applyFont="true" applyBorder="false" applyAlignment="false" applyProtection="false"/>
    <xf numFmtId="164" fontId="5" fillId="8" borderId="0" applyFont="true" applyBorder="false" applyAlignment="false" applyProtection="false"/>
    <xf numFmtId="164" fontId="5" fillId="9" borderId="0" applyFont="true" applyBorder="false" applyAlignment="false" applyProtection="false"/>
    <xf numFmtId="164" fontId="5" fillId="9"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0" borderId="0" applyFont="true" applyBorder="false" applyAlignment="false" applyProtection="false"/>
    <xf numFmtId="164" fontId="5" fillId="10" borderId="0" applyFont="true" applyBorder="false" applyAlignment="false" applyProtection="false"/>
    <xf numFmtId="164" fontId="5" fillId="11" borderId="0" applyFont="true" applyBorder="false" applyAlignment="false" applyProtection="false"/>
    <xf numFmtId="164" fontId="5" fillId="11" borderId="0" applyFont="true" applyBorder="false" applyAlignment="false" applyProtection="false"/>
    <xf numFmtId="164" fontId="5" fillId="11" borderId="0" applyFont="true" applyBorder="false" applyAlignment="false" applyProtection="false"/>
    <xf numFmtId="164" fontId="5" fillId="12" borderId="0" applyFont="true" applyBorder="false" applyAlignment="false" applyProtection="false"/>
    <xf numFmtId="164" fontId="5" fillId="12" borderId="0" applyFont="true" applyBorder="false" applyAlignment="false" applyProtection="false"/>
    <xf numFmtId="164" fontId="5" fillId="12" borderId="0" applyFont="true" applyBorder="false" applyAlignment="false" applyProtection="false"/>
    <xf numFmtId="164" fontId="5" fillId="13" borderId="0" applyFont="true" applyBorder="false" applyAlignment="false" applyProtection="false"/>
    <xf numFmtId="164" fontId="5" fillId="13" borderId="0" applyFont="true" applyBorder="false" applyAlignment="false" applyProtection="false"/>
    <xf numFmtId="164" fontId="5" fillId="13" borderId="0" applyFont="true" applyBorder="false" applyAlignment="false" applyProtection="false"/>
    <xf numFmtId="166" fontId="6" fillId="0" borderId="0" applyFont="true" applyBorder="false" applyAlignment="false" applyProtection="false"/>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false" applyAlignment="true" applyProtection="false">
      <alignment horizontal="general" vertical="bottom" textRotation="0" wrapText="false" indent="0" shrinkToFit="false"/>
    </xf>
    <xf numFmtId="167" fontId="0" fillId="0" borderId="0" applyFont="true" applyBorder="true" applyAlignment="true" applyProtection="true">
      <alignment horizontal="general" vertical="bottom" textRotation="0" wrapText="false" indent="0" shrinkToFit="false"/>
      <protection locked="true" hidden="false"/>
    </xf>
    <xf numFmtId="167" fontId="8"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true" applyAlignment="true" applyProtection="true">
      <alignment horizontal="general" vertical="bottom" textRotation="0" wrapText="false" indent="0" shrinkToFit="false"/>
      <protection locked="true" hidden="false"/>
    </xf>
    <xf numFmtId="164" fontId="6" fillId="14" borderId="1" applyFont="true" applyBorder="true" applyAlignment="false" applyProtection="false"/>
    <xf numFmtId="164" fontId="6" fillId="14" borderId="1" applyFont="true" applyBorder="true" applyAlignment="false" applyProtection="false"/>
    <xf numFmtId="164" fontId="6" fillId="14" borderId="1" applyFont="true" applyBorder="true" applyAlignment="false" applyProtection="false"/>
    <xf numFmtId="167" fontId="5" fillId="0" borderId="0" applyFont="true" applyBorder="true" applyAlignment="true" applyProtection="true">
      <alignment horizontal="general" vertical="bottom" textRotation="0" wrapText="false" indent="0" shrinkToFit="false"/>
      <protection locked="true" hidden="false"/>
    </xf>
    <xf numFmtId="168" fontId="6" fillId="0" borderId="0" applyFont="true" applyBorder="false" applyAlignment="false" applyProtection="false"/>
  </cellStyleXfs>
  <cellXfs count="96">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7" fontId="11" fillId="0" borderId="0" xfId="61" applyFont="true" applyBorder="false" applyAlignment="false" applyProtection="false">
      <alignment horizontal="general" vertical="bottom" textRotation="0" wrapText="false" indent="0" shrinkToFit="false"/>
      <protection locked="true" hidden="false"/>
    </xf>
    <xf numFmtId="167" fontId="0" fillId="0" borderId="0" xfId="61" applyFont="true" applyBorder="false" applyAlignment="false" applyProtection="false">
      <alignment horizontal="general" vertical="bottom" textRotation="0" wrapText="false" indent="0" shrinkToFit="false"/>
      <protection locked="true" hidden="false"/>
    </xf>
    <xf numFmtId="167" fontId="12" fillId="0" borderId="0" xfId="61" applyFont="true" applyBorder="false" applyAlignment="true" applyProtection="false">
      <alignment horizontal="left" vertical="bottom" textRotation="0" wrapText="false" indent="0" shrinkToFit="false"/>
      <protection locked="true" hidden="false"/>
    </xf>
    <xf numFmtId="167" fontId="11" fillId="0" borderId="2" xfId="66" applyFont="true" applyBorder="true" applyAlignment="false" applyProtection="false">
      <alignment horizontal="general" vertical="bottom" textRotation="0" wrapText="false" indent="0" shrinkToFit="false"/>
      <protection locked="true" hidden="false"/>
    </xf>
    <xf numFmtId="167" fontId="13" fillId="0" borderId="2" xfId="61" applyFont="true" applyBorder="true" applyAlignment="true" applyProtection="false">
      <alignment horizontal="center" vertical="bottom" textRotation="0" wrapText="false" indent="0" shrinkToFit="false"/>
      <protection locked="true" hidden="false"/>
    </xf>
    <xf numFmtId="167" fontId="11" fillId="0" borderId="2" xfId="66" applyFont="true" applyBorder="true" applyAlignment="true" applyProtection="false">
      <alignment horizontal="general" vertical="bottom" textRotation="0" wrapText="true" indent="0" shrinkToFit="false"/>
      <protection locked="true" hidden="false"/>
    </xf>
    <xf numFmtId="167" fontId="13" fillId="0" borderId="2" xfId="61" applyFont="true" applyBorder="true" applyAlignment="true" applyProtection="false">
      <alignment horizontal="center" vertical="top" textRotation="0" wrapText="true" indent="0" shrinkToFit="false"/>
      <protection locked="true" hidden="false"/>
    </xf>
    <xf numFmtId="167" fontId="14" fillId="0" borderId="2" xfId="66" applyFont="true" applyBorder="true" applyAlignment="false" applyProtection="false">
      <alignment horizontal="general" vertical="bottom" textRotation="0" wrapText="false" indent="0" shrinkToFit="false"/>
      <protection locked="true" hidden="false"/>
    </xf>
    <xf numFmtId="167" fontId="16" fillId="0" borderId="2" xfId="20" applyFont="true" applyBorder="true" applyAlignment="true" applyProtection="true">
      <alignment horizontal="center" vertical="bottom" textRotation="0" wrapText="false" indent="0" shrinkToFit="false"/>
      <protection locked="true" hidden="false"/>
    </xf>
    <xf numFmtId="167" fontId="12" fillId="0" borderId="0" xfId="61" applyFont="true" applyBorder="true" applyAlignment="true" applyProtection="false">
      <alignment horizontal="left" vertical="bottom" textRotation="0" wrapText="false" indent="0" shrinkToFit="false"/>
      <protection locked="true" hidden="false"/>
    </xf>
    <xf numFmtId="167" fontId="0" fillId="0" borderId="0" xfId="61" applyFont="true" applyBorder="true" applyAlignment="false" applyProtection="false">
      <alignment horizontal="general" vertical="bottom" textRotation="0" wrapText="false" indent="0" shrinkToFit="false"/>
      <protection locked="true" hidden="false"/>
    </xf>
    <xf numFmtId="167" fontId="17" fillId="0" borderId="2" xfId="61" applyFont="true" applyBorder="true" applyAlignment="true" applyProtection="false">
      <alignment horizontal="center" vertical="bottom" textRotation="0" wrapText="false" indent="0" shrinkToFit="false"/>
      <protection locked="true" hidden="false"/>
    </xf>
    <xf numFmtId="167" fontId="0" fillId="0" borderId="3" xfId="61" applyFont="true" applyBorder="true" applyAlignment="false" applyProtection="false">
      <alignment horizontal="general" vertical="bottom" textRotation="0" wrapText="false" indent="0" shrinkToFit="false"/>
      <protection locked="true" hidden="false"/>
    </xf>
    <xf numFmtId="167" fontId="18" fillId="15" borderId="4" xfId="61" applyFont="true" applyBorder="true" applyAlignment="true" applyProtection="false">
      <alignment horizontal="center" vertical="bottom" textRotation="0" wrapText="true" indent="0" shrinkToFit="false"/>
      <protection locked="true" hidden="false"/>
    </xf>
    <xf numFmtId="167" fontId="19" fillId="0" borderId="4" xfId="61" applyFont="true" applyBorder="true" applyAlignment="true" applyProtection="false">
      <alignment horizontal="center" vertical="bottom" textRotation="0" wrapText="true" indent="0" shrinkToFit="false"/>
      <protection locked="true" hidden="false"/>
    </xf>
    <xf numFmtId="167" fontId="19" fillId="0" borderId="5" xfId="61" applyFont="true" applyBorder="true" applyAlignment="true" applyProtection="false">
      <alignment horizontal="center" vertical="bottom" textRotation="0" wrapText="true" indent="0" shrinkToFit="false"/>
      <protection locked="true" hidden="false"/>
    </xf>
    <xf numFmtId="164" fontId="20" fillId="0" borderId="0" xfId="0" applyFont="true" applyBorder="true" applyAlignment="false" applyProtection="false">
      <alignment horizontal="general" vertical="bottom" textRotation="0" wrapText="false" indent="0" shrinkToFit="false"/>
      <protection locked="true" hidden="false"/>
    </xf>
    <xf numFmtId="167" fontId="18" fillId="15" borderId="0" xfId="61" applyFont="true" applyBorder="true" applyAlignment="true" applyProtection="false">
      <alignment horizontal="center" vertical="bottom" textRotation="0" wrapText="true" indent="0" shrinkToFit="false"/>
      <protection locked="true" hidden="false"/>
    </xf>
    <xf numFmtId="169" fontId="19" fillId="16" borderId="0" xfId="61" applyFont="true" applyBorder="true" applyAlignment="true" applyProtection="false">
      <alignment horizontal="left" vertical="bottom" textRotation="0" wrapText="true" indent="0" shrinkToFit="false"/>
      <protection locked="true" hidden="false"/>
    </xf>
    <xf numFmtId="169" fontId="9" fillId="0" borderId="0" xfId="0" applyFont="true" applyBorder="false" applyAlignment="false" applyProtection="false">
      <alignment horizontal="general" vertical="bottom" textRotation="0" wrapText="false" indent="0" shrinkToFit="false"/>
      <protection locked="true" hidden="false"/>
    </xf>
    <xf numFmtId="169" fontId="10" fillId="0" borderId="0" xfId="0" applyFont="true" applyBorder="false" applyAlignment="false" applyProtection="false">
      <alignment horizontal="general" vertical="bottom" textRotation="0" wrapText="false" indent="0" shrinkToFit="false"/>
      <protection locked="true" hidden="false"/>
    </xf>
    <xf numFmtId="167" fontId="18" fillId="15" borderId="6" xfId="61" applyFont="true" applyBorder="true" applyAlignment="true" applyProtection="false">
      <alignment horizontal="center" vertical="bottom" textRotation="0" wrapText="true" indent="0" shrinkToFit="false"/>
      <protection locked="true" hidden="false"/>
    </xf>
    <xf numFmtId="164" fontId="21" fillId="0" borderId="7" xfId="0" applyFont="true" applyBorder="true" applyAlignment="true" applyProtection="false">
      <alignment horizontal="center" vertical="bottom" textRotation="0" wrapText="true" indent="0" shrinkToFit="false"/>
      <protection locked="true" hidden="false"/>
    </xf>
    <xf numFmtId="167" fontId="18" fillId="7" borderId="4" xfId="61" applyFont="true" applyBorder="true" applyAlignment="true" applyProtection="false">
      <alignment horizontal="left" vertical="bottom" textRotation="0" wrapText="false" indent="0" shrinkToFit="false"/>
      <protection locked="true" hidden="false"/>
    </xf>
    <xf numFmtId="170" fontId="0" fillId="0" borderId="0" xfId="61" applyFont="true" applyBorder="false" applyAlignment="false" applyProtection="false">
      <alignment horizontal="general" vertical="bottom" textRotation="0" wrapText="false" indent="0" shrinkToFit="false"/>
      <protection locked="true" hidden="false"/>
    </xf>
    <xf numFmtId="167" fontId="18" fillId="15" borderId="8" xfId="61" applyFont="true" applyBorder="true" applyAlignment="true" applyProtection="false">
      <alignment horizontal="left" vertical="bottom" textRotation="0" wrapText="false" indent="0" shrinkToFit="false"/>
      <protection locked="true" hidden="false"/>
    </xf>
    <xf numFmtId="167" fontId="18" fillId="15" borderId="8" xfId="61" applyFont="true" applyBorder="true" applyAlignment="true" applyProtection="false">
      <alignment horizontal="left" vertical="bottom" textRotation="0" wrapText="true" indent="0" shrinkToFit="false"/>
      <protection locked="true" hidden="false"/>
    </xf>
    <xf numFmtId="169" fontId="18" fillId="16" borderId="8" xfId="61" applyFont="true" applyBorder="true" applyAlignment="true" applyProtection="false">
      <alignment horizontal="center" vertical="bottom" textRotation="0" wrapText="false" indent="0" shrinkToFit="false"/>
      <protection locked="true" hidden="false"/>
    </xf>
    <xf numFmtId="169" fontId="18" fillId="0" borderId="8" xfId="61" applyFont="true" applyBorder="true" applyAlignment="true" applyProtection="false">
      <alignment horizontal="center" vertical="bottom" textRotation="0" wrapText="false" indent="0" shrinkToFit="false"/>
      <protection locked="true" hidden="false"/>
    </xf>
    <xf numFmtId="169" fontId="18" fillId="0" borderId="3" xfId="61" applyFont="true" applyBorder="true" applyAlignment="true" applyProtection="false">
      <alignment horizontal="center" vertical="bottom" textRotation="0" wrapText="false" indent="0" shrinkToFit="false"/>
      <protection locked="true" hidden="false"/>
    </xf>
    <xf numFmtId="167" fontId="18" fillId="15" borderId="4" xfId="61" applyFont="true" applyBorder="true" applyAlignment="true" applyProtection="false">
      <alignment horizontal="left" vertical="bottom" textRotation="0" wrapText="false" indent="0" shrinkToFit="false"/>
      <protection locked="true" hidden="false"/>
    </xf>
    <xf numFmtId="167" fontId="18" fillId="15" borderId="4" xfId="61" applyFont="true" applyBorder="true" applyAlignment="true" applyProtection="false">
      <alignment horizontal="left" vertical="bottom" textRotation="0" wrapText="true" indent="0" shrinkToFit="false"/>
      <protection locked="true" hidden="false"/>
    </xf>
    <xf numFmtId="169" fontId="18" fillId="16" borderId="4" xfId="61" applyFont="true" applyBorder="true" applyAlignment="true" applyProtection="false">
      <alignment horizontal="center" vertical="bottom" textRotation="0" wrapText="false" indent="0" shrinkToFit="false"/>
      <protection locked="true" hidden="false"/>
    </xf>
    <xf numFmtId="169" fontId="18" fillId="0" borderId="4" xfId="61" applyFont="true" applyBorder="true" applyAlignment="true" applyProtection="false">
      <alignment horizontal="center" vertical="bottom" textRotation="0" wrapText="false" indent="0" shrinkToFit="false"/>
      <protection locked="true" hidden="false"/>
    </xf>
    <xf numFmtId="169" fontId="18" fillId="0" borderId="7" xfId="61" applyFont="true" applyBorder="true" applyAlignment="true" applyProtection="false">
      <alignment horizontal="center" vertical="bottom" textRotation="0" wrapText="false" indent="0" shrinkToFit="false"/>
      <protection locked="true" hidden="false"/>
    </xf>
    <xf numFmtId="167" fontId="18" fillId="15" borderId="9" xfId="61" applyFont="true" applyBorder="true" applyAlignment="true" applyProtection="false">
      <alignment horizontal="left" vertical="bottom" textRotation="0" wrapText="false" indent="0" shrinkToFit="false"/>
      <protection locked="true" hidden="false"/>
    </xf>
    <xf numFmtId="167" fontId="18" fillId="15" borderId="9" xfId="61" applyFont="true" applyBorder="true" applyAlignment="true" applyProtection="false">
      <alignment horizontal="left" vertical="bottom" textRotation="0" wrapText="true" indent="0" shrinkToFit="false"/>
      <protection locked="true" hidden="false"/>
    </xf>
    <xf numFmtId="169" fontId="18" fillId="16" borderId="9" xfId="61" applyFont="true" applyBorder="true" applyAlignment="true" applyProtection="false">
      <alignment horizontal="center" vertical="bottom" textRotation="0" wrapText="false" indent="0" shrinkToFit="false"/>
      <protection locked="true" hidden="false"/>
    </xf>
    <xf numFmtId="167" fontId="22" fillId="15" borderId="10" xfId="61" applyFont="true" applyBorder="true" applyAlignment="true" applyProtection="false">
      <alignment horizontal="right" vertical="bottom" textRotation="0" wrapText="false" indent="0" shrinkToFit="false"/>
      <protection locked="true" hidden="false"/>
    </xf>
    <xf numFmtId="167" fontId="22" fillId="15" borderId="10" xfId="61" applyFont="true" applyBorder="true" applyAlignment="true" applyProtection="false">
      <alignment horizontal="left" vertical="bottom" textRotation="0" wrapText="true" indent="2" shrinkToFit="false"/>
      <protection locked="true" hidden="false"/>
    </xf>
    <xf numFmtId="169" fontId="22" fillId="16" borderId="10" xfId="61" applyFont="true" applyBorder="true" applyAlignment="false" applyProtection="false">
      <alignment horizontal="general" vertical="bottom" textRotation="0" wrapText="false" indent="0" shrinkToFit="false"/>
      <protection locked="true" hidden="false"/>
    </xf>
    <xf numFmtId="169" fontId="22" fillId="0" borderId="10" xfId="61" applyFont="true" applyBorder="true" applyAlignment="false" applyProtection="false">
      <alignment horizontal="general" vertical="bottom" textRotation="0" wrapText="false" indent="0" shrinkToFit="false"/>
      <protection locked="true" hidden="false"/>
    </xf>
    <xf numFmtId="169" fontId="22" fillId="0" borderId="11" xfId="61"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7" fontId="22" fillId="15" borderId="12" xfId="61" applyFont="true" applyBorder="true" applyAlignment="true" applyProtection="false">
      <alignment horizontal="right" vertical="bottom" textRotation="0" wrapText="false" indent="0" shrinkToFit="false"/>
      <protection locked="true" hidden="false"/>
    </xf>
    <xf numFmtId="167" fontId="22" fillId="15" borderId="12" xfId="61" applyFont="true" applyBorder="true" applyAlignment="true" applyProtection="false">
      <alignment horizontal="left" vertical="bottom" textRotation="0" wrapText="true" indent="2" shrinkToFit="false"/>
      <protection locked="true" hidden="false"/>
    </xf>
    <xf numFmtId="169" fontId="22" fillId="16" borderId="13" xfId="61" applyFont="true" applyBorder="true" applyAlignment="false" applyProtection="false">
      <alignment horizontal="general" vertical="bottom" textRotation="0" wrapText="false" indent="0" shrinkToFit="false"/>
      <protection locked="true" hidden="false"/>
    </xf>
    <xf numFmtId="169" fontId="22" fillId="0" borderId="12" xfId="61" applyFont="true" applyBorder="true" applyAlignment="false" applyProtection="false">
      <alignment horizontal="general" vertical="bottom" textRotation="0" wrapText="false" indent="0" shrinkToFit="false"/>
      <protection locked="true" hidden="false"/>
    </xf>
    <xf numFmtId="169" fontId="22" fillId="0" borderId="13" xfId="61" applyFont="true" applyBorder="true" applyAlignment="false" applyProtection="false">
      <alignment horizontal="general" vertical="bottom" textRotation="0" wrapText="false" indent="0" shrinkToFit="false"/>
      <protection locked="true" hidden="false"/>
    </xf>
    <xf numFmtId="169" fontId="18" fillId="0" borderId="9" xfId="61" applyFont="true" applyBorder="true" applyAlignment="true" applyProtection="false">
      <alignment horizontal="center" vertical="bottom" textRotation="0" wrapText="false" indent="0" shrinkToFit="false"/>
      <protection locked="true" hidden="false"/>
    </xf>
    <xf numFmtId="169" fontId="18" fillId="0" borderId="14" xfId="61" applyFont="true" applyBorder="true" applyAlignment="true" applyProtection="false">
      <alignment horizontal="center" vertical="bottom" textRotation="0" wrapText="false" indent="0" shrinkToFit="false"/>
      <protection locked="true" hidden="false"/>
    </xf>
    <xf numFmtId="167" fontId="18" fillId="15" borderId="10" xfId="61" applyFont="true" applyBorder="true" applyAlignment="true" applyProtection="false">
      <alignment horizontal="left" vertical="bottom" textRotation="0" wrapText="false" indent="0" shrinkToFit="false"/>
      <protection locked="true" hidden="false"/>
    </xf>
    <xf numFmtId="167" fontId="18" fillId="15" borderId="10" xfId="61" applyFont="true" applyBorder="true" applyAlignment="true" applyProtection="false">
      <alignment horizontal="left" vertical="bottom" textRotation="0" wrapText="true" indent="0" shrinkToFit="false"/>
      <protection locked="true" hidden="false"/>
    </xf>
    <xf numFmtId="169" fontId="18" fillId="16" borderId="10" xfId="61" applyFont="true" applyBorder="true" applyAlignment="true" applyProtection="false">
      <alignment horizontal="center" vertical="bottom" textRotation="0" wrapText="false" indent="0" shrinkToFit="false"/>
      <protection locked="true" hidden="false"/>
    </xf>
    <xf numFmtId="169" fontId="18" fillId="0" borderId="10" xfId="61" applyFont="true" applyBorder="true" applyAlignment="true" applyProtection="false">
      <alignment horizontal="center" vertical="bottom" textRotation="0" wrapText="false" indent="0" shrinkToFit="false"/>
      <protection locked="true" hidden="false"/>
    </xf>
    <xf numFmtId="169" fontId="18" fillId="0" borderId="11" xfId="61" applyFont="true" applyBorder="true" applyAlignment="true" applyProtection="false">
      <alignment horizontal="center" vertical="bottom" textRotation="0" wrapText="false" indent="0" shrinkToFit="false"/>
      <protection locked="true" hidden="false"/>
    </xf>
    <xf numFmtId="167" fontId="18" fillId="15" borderId="12" xfId="61" applyFont="true" applyBorder="true" applyAlignment="true" applyProtection="false">
      <alignment horizontal="left" vertical="bottom" textRotation="0" wrapText="false" indent="0" shrinkToFit="false"/>
      <protection locked="true" hidden="false"/>
    </xf>
    <xf numFmtId="164" fontId="18" fillId="0" borderId="12" xfId="0" applyFont="true" applyBorder="true" applyAlignment="true" applyProtection="false">
      <alignment horizontal="general" vertical="bottom" textRotation="0" wrapText="true" indent="0" shrinkToFit="false"/>
      <protection locked="true" hidden="false"/>
    </xf>
    <xf numFmtId="169" fontId="18" fillId="16" borderId="12" xfId="61" applyFont="true" applyBorder="true" applyAlignment="true" applyProtection="false">
      <alignment horizontal="center" vertical="bottom" textRotation="0" wrapText="false" indent="0" shrinkToFit="false"/>
      <protection locked="true" hidden="false"/>
    </xf>
    <xf numFmtId="169" fontId="18" fillId="0" borderId="12" xfId="61" applyFont="true" applyBorder="true" applyAlignment="true" applyProtection="false">
      <alignment horizontal="center" vertical="bottom" textRotation="0" wrapText="false" indent="0" shrinkToFit="false"/>
      <protection locked="true" hidden="false"/>
    </xf>
    <xf numFmtId="169" fontId="18" fillId="0" borderId="13" xfId="61" applyFont="true" applyBorder="true" applyAlignment="true" applyProtection="false">
      <alignment horizontal="center" vertical="bottom" textRotation="0" wrapText="false" indent="0" shrinkToFit="false"/>
      <protection locked="true" hidden="false"/>
    </xf>
    <xf numFmtId="164" fontId="17" fillId="0" borderId="9" xfId="0" applyFont="true" applyBorder="true" applyAlignment="true" applyProtection="false">
      <alignment horizontal="general" vertical="bottom" textRotation="0" wrapText="true" indent="0" shrinkToFit="false"/>
      <protection locked="true" hidden="false"/>
    </xf>
    <xf numFmtId="167" fontId="18" fillId="15" borderId="10" xfId="61" applyFont="true" applyBorder="true" applyAlignment="true" applyProtection="false">
      <alignment horizontal="center" vertical="center" textRotation="0" wrapText="false" indent="0" shrinkToFit="false"/>
      <protection locked="true" hidden="false"/>
    </xf>
    <xf numFmtId="164" fontId="17" fillId="0" borderId="10" xfId="0" applyFont="true" applyBorder="true" applyAlignment="true" applyProtection="false">
      <alignment horizontal="general" vertical="bottom" textRotation="0" wrapText="true" indent="0" shrinkToFit="false"/>
      <protection locked="true" hidden="false"/>
    </xf>
    <xf numFmtId="169" fontId="24" fillId="16" borderId="10" xfId="61" applyFont="true" applyBorder="true" applyAlignment="true" applyProtection="false">
      <alignment horizontal="center" vertical="bottom" textRotation="0" wrapText="false" indent="0" shrinkToFit="false"/>
      <protection locked="true" hidden="false"/>
    </xf>
    <xf numFmtId="167" fontId="18" fillId="15" borderId="15" xfId="61" applyFont="true" applyBorder="true" applyAlignment="true" applyProtection="false">
      <alignment horizontal="left" vertical="bottom" textRotation="0" wrapText="false" indent="0" shrinkToFit="false"/>
      <protection locked="true" hidden="false"/>
    </xf>
    <xf numFmtId="164" fontId="17" fillId="0" borderId="12" xfId="0" applyFont="true" applyBorder="true" applyAlignment="true" applyProtection="false">
      <alignment horizontal="general" vertical="center" textRotation="0" wrapText="false" indent="0" shrinkToFit="false"/>
      <protection locked="true" hidden="false"/>
    </xf>
    <xf numFmtId="169" fontId="18" fillId="0" borderId="15" xfId="61" applyFont="true" applyBorder="true" applyAlignment="true" applyProtection="false">
      <alignment horizontal="center" vertical="bottom" textRotation="0" wrapText="false" indent="0" shrinkToFit="false"/>
      <protection locked="true" hidden="false"/>
    </xf>
    <xf numFmtId="169" fontId="18" fillId="0" borderId="16" xfId="61" applyFont="true" applyBorder="true" applyAlignment="true" applyProtection="false">
      <alignment horizontal="center" vertical="bottom" textRotation="0" wrapText="false" indent="0" shrinkToFit="false"/>
      <protection locked="true" hidden="false"/>
    </xf>
    <xf numFmtId="164" fontId="25" fillId="0" borderId="0" xfId="0" applyFont="true" applyBorder="true" applyAlignment="true" applyProtection="false">
      <alignment horizontal="center" vertical="top" textRotation="0" wrapText="true" indent="0" shrinkToFit="false"/>
      <protection locked="true" hidden="false"/>
    </xf>
    <xf numFmtId="164" fontId="26" fillId="0" borderId="0" xfId="0" applyFont="true" applyBorder="false" applyAlignment="true" applyProtection="false">
      <alignment horizontal="general" vertical="top" textRotation="0" wrapText="false" indent="0" shrinkToFit="false"/>
      <protection locked="true" hidden="false"/>
    </xf>
    <xf numFmtId="164" fontId="27" fillId="0" borderId="0" xfId="0" applyFont="true" applyBorder="false" applyAlignment="true" applyProtection="false">
      <alignment horizontal="general" vertical="top" textRotation="0" wrapText="false" indent="0" shrinkToFit="false"/>
      <protection locked="true" hidden="false"/>
    </xf>
    <xf numFmtId="164" fontId="28" fillId="0" borderId="0" xfId="0" applyFont="true" applyBorder="false" applyAlignment="true" applyProtection="false">
      <alignment horizontal="general" vertical="top" textRotation="0" wrapText="false" indent="0" shrinkToFit="false"/>
      <protection locked="true" hidden="false"/>
    </xf>
    <xf numFmtId="167" fontId="0" fillId="0" borderId="0" xfId="60" applyFont="true" applyBorder="false" applyAlignment="false" applyProtection="false">
      <alignment horizontal="general" vertical="bottom" textRotation="0" wrapText="false" indent="0" shrinkToFit="false"/>
      <protection locked="true" hidden="false"/>
    </xf>
    <xf numFmtId="167" fontId="29" fillId="0" borderId="0" xfId="60" applyFont="true" applyBorder="false" applyAlignment="true" applyProtection="false">
      <alignment horizontal="justify" vertical="center" textRotation="0" wrapText="false" indent="0" shrinkToFit="false"/>
      <protection locked="true" hidden="false"/>
    </xf>
    <xf numFmtId="167" fontId="10" fillId="0" borderId="0" xfId="60" applyFont="true" applyBorder="false" applyAlignment="false" applyProtection="false">
      <alignment horizontal="general" vertical="bottom" textRotation="0" wrapText="false" indent="0" shrinkToFit="false"/>
      <protection locked="true" hidden="false"/>
    </xf>
    <xf numFmtId="167" fontId="29" fillId="0" borderId="0" xfId="66" applyFont="true" applyBorder="true" applyAlignment="true" applyProtection="false">
      <alignment horizontal="center" vertical="center" textRotation="0" wrapText="true" indent="0" shrinkToFit="false"/>
      <protection locked="true" hidden="false"/>
    </xf>
    <xf numFmtId="167" fontId="0" fillId="0" borderId="0" xfId="66" applyFont="false" applyBorder="false" applyAlignment="false" applyProtection="false">
      <alignment horizontal="general" vertical="bottom" textRotation="0" wrapText="false" indent="0" shrinkToFit="false"/>
      <protection locked="true" hidden="false"/>
    </xf>
    <xf numFmtId="167" fontId="10" fillId="0" borderId="0" xfId="66" applyFont="true" applyBorder="false" applyAlignment="false" applyProtection="false">
      <alignment horizontal="general" vertical="bottom" textRotation="0" wrapText="false" indent="0" shrinkToFit="false"/>
      <protection locked="true" hidden="false"/>
    </xf>
    <xf numFmtId="167" fontId="0" fillId="0" borderId="0" xfId="66" applyFont="true" applyBorder="true" applyAlignment="false" applyProtection="false">
      <alignment horizontal="general" vertical="bottom" textRotation="0" wrapText="false" indent="0" shrinkToFit="false"/>
      <protection locked="true" hidden="false"/>
    </xf>
    <xf numFmtId="167" fontId="29" fillId="0" borderId="0" xfId="66"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7" fontId="29" fillId="0" borderId="0" xfId="60" applyFont="true" applyBorder="false" applyAlignment="false" applyProtection="false">
      <alignment horizontal="general" vertical="bottom" textRotation="0" wrapText="false" indent="0" shrinkToFit="false"/>
      <protection locked="true" hidden="false"/>
    </xf>
    <xf numFmtId="164" fontId="29" fillId="0" borderId="0" xfId="0" applyFont="true" applyBorder="false" applyAlignment="false" applyProtection="false">
      <alignment horizontal="general" vertical="bottom" textRotation="0" wrapText="false" indent="0" shrinkToFit="false"/>
      <protection locked="true" hidden="false"/>
    </xf>
    <xf numFmtId="167" fontId="30" fillId="0" borderId="0" xfId="60" applyFont="true" applyBorder="false" applyAlignment="true" applyProtection="false">
      <alignment horizontal="right" vertical="bottom" textRotation="0" wrapText="false" indent="0" shrinkToFit="false"/>
      <protection locked="true" hidden="false"/>
    </xf>
    <xf numFmtId="167" fontId="30" fillId="0" borderId="0" xfId="60" applyFont="true" applyBorder="false" applyAlignment="false" applyProtection="false">
      <alignment horizontal="general" vertical="bottom" textRotation="0" wrapText="false" indent="0" shrinkToFit="false"/>
      <protection locked="true" hidden="false"/>
    </xf>
    <xf numFmtId="167" fontId="29" fillId="0" borderId="0" xfId="66" applyFont="true" applyBorder="true" applyAlignment="true" applyProtection="false">
      <alignment horizontal="center" vertical="bottom" textRotation="0" wrapText="true" indent="0" shrinkToFit="false"/>
      <protection locked="true" hidden="false"/>
    </xf>
    <xf numFmtId="167" fontId="29" fillId="0" borderId="2" xfId="60" applyFont="true" applyBorder="true" applyAlignment="false" applyProtection="false">
      <alignment horizontal="general" vertical="bottom" textRotation="0" wrapText="false" indent="0" shrinkToFit="false"/>
      <protection locked="true" hidden="false"/>
    </xf>
    <xf numFmtId="167" fontId="29" fillId="0" borderId="2" xfId="60" applyFont="true" applyBorder="true" applyAlignment="true" applyProtection="false">
      <alignment horizontal="center" vertical="bottom" textRotation="0" wrapText="false" indent="0" shrinkToFit="false"/>
      <protection locked="true" hidden="false"/>
    </xf>
    <xf numFmtId="167" fontId="29" fillId="0" borderId="2" xfId="64" applyFont="true" applyBorder="true" applyAlignment="false" applyProtection="false">
      <alignment horizontal="general" vertical="bottom" textRotation="0" wrapText="false" indent="0" shrinkToFit="false"/>
      <protection locked="true" hidden="false"/>
    </xf>
    <xf numFmtId="167" fontId="13" fillId="0" borderId="0" xfId="60" applyFont="true" applyBorder="false" applyAlignment="false" applyProtection="false">
      <alignment horizontal="general" vertical="bottom" textRotation="0" wrapText="false" indent="0" shrinkToFit="false"/>
      <protection locked="true" hidden="false"/>
    </xf>
    <xf numFmtId="167" fontId="13" fillId="0" borderId="0" xfId="66" applyFont="true" applyBorder="false" applyAlignment="false" applyProtection="false">
      <alignment horizontal="general" vertical="bottom" textRotation="0" wrapText="false" indent="0" shrinkToFit="false"/>
      <protection locked="true" hidden="false"/>
    </xf>
    <xf numFmtId="167" fontId="13" fillId="0" borderId="0" xfId="66" applyFont="true" applyBorder="true" applyAlignment="false" applyProtection="false">
      <alignment horizontal="general" vertical="bottom" textRotation="0" wrapText="false" indent="0" shrinkToFit="false"/>
      <protection locked="true" hidden="false"/>
    </xf>
  </cellXfs>
  <cellStyles count="58">
    <cellStyle name="Normal" xfId="0" builtinId="0"/>
    <cellStyle name="Comma" xfId="15" builtinId="3"/>
    <cellStyle name="Comma [0]" xfId="16" builtinId="6"/>
    <cellStyle name="Currency" xfId="17" builtinId="4"/>
    <cellStyle name="Currency [0]" xfId="18" builtinId="7"/>
    <cellStyle name="Percent" xfId="19" builtinId="5"/>
    <cellStyle name="Result2" xfId="21"/>
    <cellStyle name="20% - Accent1 2" xfId="22"/>
    <cellStyle name="20% - Accent1 3" xfId="23"/>
    <cellStyle name="20% - Accent1 4" xfId="24"/>
    <cellStyle name="20% - Accent2 2" xfId="25"/>
    <cellStyle name="20% - Accent2 3" xfId="26"/>
    <cellStyle name="20% - Accent2 4" xfId="27"/>
    <cellStyle name="20% - Accent3 2" xfId="28"/>
    <cellStyle name="20% - Accent3 3" xfId="29"/>
    <cellStyle name="20% - Accent3 4" xfId="30"/>
    <cellStyle name="20% - Accent4 2" xfId="31"/>
    <cellStyle name="20% - Accent4 3" xfId="32"/>
    <cellStyle name="20% - Accent4 4" xfId="33"/>
    <cellStyle name="20% - Accent5 2" xfId="34"/>
    <cellStyle name="20% - Accent5 3" xfId="35"/>
    <cellStyle name="20% - Accent5 4" xfId="36"/>
    <cellStyle name="20% - Accent6 2" xfId="37"/>
    <cellStyle name="20% - Accent6 3" xfId="38"/>
    <cellStyle name="20% - Accent6 4" xfId="39"/>
    <cellStyle name="40% - Accent1 2" xfId="40"/>
    <cellStyle name="40% - Accent1 3" xfId="41"/>
    <cellStyle name="40% - Accent1 4" xfId="42"/>
    <cellStyle name="40% - Accent2 2" xfId="43"/>
    <cellStyle name="40% - Accent2 3" xfId="44"/>
    <cellStyle name="40% - Accent2 4" xfId="45"/>
    <cellStyle name="40% - Accent3 2" xfId="46"/>
    <cellStyle name="40% - Accent3 3" xfId="47"/>
    <cellStyle name="40% - Accent3 4" xfId="48"/>
    <cellStyle name="40% - Accent4 2" xfId="49"/>
    <cellStyle name="40% - Accent4 3" xfId="50"/>
    <cellStyle name="40% - Accent4 4" xfId="51"/>
    <cellStyle name="40% - Accent5 2" xfId="52"/>
    <cellStyle name="40% - Accent5 3" xfId="53"/>
    <cellStyle name="40% - Accent5 4" xfId="54"/>
    <cellStyle name="40% - Accent6 2" xfId="55"/>
    <cellStyle name="40% - Accent6 3" xfId="56"/>
    <cellStyle name="40% - Accent6 4" xfId="57"/>
    <cellStyle name="Comma 2" xfId="58"/>
    <cellStyle name="Explanatory Text 2" xfId="59"/>
    <cellStyle name="Normal 10" xfId="60"/>
    <cellStyle name="Normal 2" xfId="61"/>
    <cellStyle name="Normal 3" xfId="62"/>
    <cellStyle name="Normal 3 2" xfId="63"/>
    <cellStyle name="Normal 3 3" xfId="64"/>
    <cellStyle name="Normal 4" xfId="65"/>
    <cellStyle name="Normal 5" xfId="66"/>
    <cellStyle name="Note 2" xfId="67"/>
    <cellStyle name="Note 3" xfId="68"/>
    <cellStyle name="Note 4" xfId="69"/>
    <cellStyle name="Parasts 2" xfId="70"/>
    <cellStyle name="Percent 2" xfId="71"/>
    <cellStyle name="*unknown*" xfId="20" builtinId="8"/>
  </cellStyles>
  <colors>
    <indexedColors>
      <rgbColor rgb="FF000000"/>
      <rgbColor rgb="FFFFFFFF"/>
      <rgbColor rgb="FFFF0000"/>
      <rgbColor rgb="FF00FF00"/>
      <rgbColor rgb="FF0000FF"/>
      <rgbColor rgb="FFFFF2CC"/>
      <rgbColor rgb="FFFF00FF"/>
      <rgbColor rgb="FF00FFFF"/>
      <rgbColor rgb="FF800000"/>
      <rgbColor rgb="FF008000"/>
      <rgbColor rgb="FF000080"/>
      <rgbColor rgb="FF808000"/>
      <rgbColor rgb="FF800080"/>
      <rgbColor rgb="FF008080"/>
      <rgbColor rgb="FFB2B2B2"/>
      <rgbColor rgb="FF808080"/>
      <rgbColor rgb="FFE7E6E6"/>
      <rgbColor rgb="FF993366"/>
      <rgbColor rgb="FFFFFFCC"/>
      <rgbColor rgb="FFDEEBF7"/>
      <rgbColor rgb="FF660066"/>
      <rgbColor rgb="FFFF8080"/>
      <rgbColor rgb="FF0563C1"/>
      <rgbColor rgb="FFBDD7EE"/>
      <rgbColor rgb="FF000080"/>
      <rgbColor rgb="FFFF00FF"/>
      <rgbColor rgb="FFEDEDED"/>
      <rgbColor rgb="FF00FFFF"/>
      <rgbColor rgb="FF800080"/>
      <rgbColor rgb="FF800000"/>
      <rgbColor rgb="FF008080"/>
      <rgbColor rgb="FF0000FF"/>
      <rgbColor rgb="FF00CCFF"/>
      <rgbColor rgb="FFDAE3F3"/>
      <rgbColor rgb="FFE2F0D9"/>
      <rgbColor rgb="FFFFE699"/>
      <rgbColor rgb="FFB4C7E7"/>
      <rgbColor rgb="FFFBE5D6"/>
      <rgbColor rgb="FFDBDBDB"/>
      <rgbColor rgb="FFF8CBAD"/>
      <rgbColor rgb="FF3366FF"/>
      <rgbColor rgb="FF33CCCC"/>
      <rgbColor rgb="FF99CC00"/>
      <rgbColor rgb="FFFFCC00"/>
      <rgbColor rgb="FFFF9900"/>
      <rgbColor rgb="FFFF6600"/>
      <rgbColor rgb="FF666699"/>
      <rgbColor rgb="FFC5E0B4"/>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zemenite_abc@inbox.lv"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P5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31" activeCellId="0" sqref="F31"/>
    </sheetView>
  </sheetViews>
  <sheetFormatPr defaultColWidth="8.6875" defaultRowHeight="12.8" zeroHeight="false" outlineLevelRow="0" outlineLevelCol="0"/>
  <cols>
    <col collapsed="false" customWidth="true" hidden="false" outlineLevel="0" max="1" min="1" style="0" width="3.18"/>
    <col collapsed="false" customWidth="true" hidden="false" outlineLevel="0" max="2" min="2" style="0" width="3.54"/>
    <col collapsed="false" customWidth="true" hidden="false" outlineLevel="0" max="3" min="3" style="0" width="11.72"/>
    <col collapsed="false" customWidth="true" hidden="false" outlineLevel="0" max="4" min="4" style="0" width="90.54"/>
    <col collapsed="false" customWidth="true" hidden="false" outlineLevel="0" max="5" min="5" style="0" width="12.27"/>
    <col collapsed="false" customWidth="true" hidden="false" outlineLevel="0" max="6" min="6" style="0" width="10.73"/>
    <col collapsed="false" customWidth="true" hidden="false" outlineLevel="0" max="7" min="7" style="0" width="11.45"/>
    <col collapsed="false" customWidth="true" hidden="false" outlineLevel="0" max="8" min="8" style="1" width="8.82"/>
    <col collapsed="false" customWidth="true" hidden="false" outlineLevel="0" max="9" min="9" style="2" width="10.54"/>
    <col collapsed="false" customWidth="true" hidden="false" outlineLevel="0" max="12" min="12" style="0" width="53.27"/>
  </cols>
  <sheetData>
    <row r="1" customFormat="false" ht="12.8" hidden="false" customHeight="false" outlineLevel="0" collapsed="false">
      <c r="G1" s="3" t="s">
        <v>0</v>
      </c>
    </row>
    <row r="4" customFormat="false" ht="19.7" hidden="false" customHeight="false" outlineLevel="0" collapsed="false">
      <c r="C4" s="4"/>
      <c r="D4" s="5" t="s">
        <v>1</v>
      </c>
      <c r="E4" s="4"/>
      <c r="F4" s="4"/>
      <c r="G4" s="4"/>
    </row>
    <row r="5" customFormat="false" ht="19.7" hidden="false" customHeight="false" outlineLevel="0" collapsed="false">
      <c r="B5" s="5"/>
      <c r="C5" s="4"/>
      <c r="D5" s="4"/>
      <c r="E5" s="4"/>
      <c r="F5" s="4"/>
      <c r="G5" s="4"/>
    </row>
    <row r="6" customFormat="false" ht="29.25" hidden="false" customHeight="true" outlineLevel="0" collapsed="false">
      <c r="B6" s="5"/>
      <c r="C6" s="4"/>
      <c r="D6" s="6" t="s">
        <v>2</v>
      </c>
      <c r="E6" s="7"/>
      <c r="F6" s="7"/>
      <c r="G6" s="7"/>
      <c r="H6" s="2"/>
    </row>
    <row r="7" customFormat="false" ht="25" hidden="false" customHeight="true" outlineLevel="0" collapsed="false">
      <c r="B7" s="5"/>
      <c r="C7" s="4"/>
      <c r="D7" s="6" t="s">
        <v>3</v>
      </c>
      <c r="E7" s="7"/>
      <c r="F7" s="7"/>
      <c r="G7" s="7"/>
      <c r="H7" s="2"/>
    </row>
    <row r="8" customFormat="false" ht="25" hidden="false" customHeight="true" outlineLevel="0" collapsed="false">
      <c r="B8" s="5"/>
      <c r="C8" s="4"/>
      <c r="D8" s="6" t="s">
        <v>4</v>
      </c>
      <c r="E8" s="7"/>
      <c r="F8" s="7"/>
      <c r="G8" s="7"/>
      <c r="H8" s="2"/>
    </row>
    <row r="9" customFormat="false" ht="33" hidden="false" customHeight="true" outlineLevel="0" collapsed="false">
      <c r="B9" s="5"/>
      <c r="C9" s="4"/>
      <c r="D9" s="6" t="s">
        <v>5</v>
      </c>
      <c r="E9" s="7"/>
      <c r="F9" s="7"/>
      <c r="G9" s="7"/>
      <c r="H9" s="2"/>
    </row>
    <row r="10" customFormat="false" ht="30" hidden="false" customHeight="true" outlineLevel="0" collapsed="false">
      <c r="B10" s="5"/>
      <c r="C10" s="4"/>
      <c r="D10" s="8" t="s">
        <v>6</v>
      </c>
      <c r="E10" s="9"/>
      <c r="F10" s="9"/>
      <c r="G10" s="9"/>
      <c r="H10" s="2"/>
    </row>
    <row r="11" customFormat="false" ht="25" hidden="false" customHeight="true" outlineLevel="0" collapsed="false">
      <c r="B11" s="5"/>
      <c r="C11" s="4"/>
      <c r="D11" s="6" t="s">
        <v>7</v>
      </c>
      <c r="E11" s="7"/>
      <c r="F11" s="7"/>
      <c r="G11" s="7"/>
      <c r="H11" s="2"/>
    </row>
    <row r="12" customFormat="false" ht="25" hidden="false" customHeight="true" outlineLevel="0" collapsed="false">
      <c r="B12" s="5"/>
      <c r="C12" s="4"/>
      <c r="D12" s="10" t="s">
        <v>8</v>
      </c>
      <c r="E12" s="11"/>
      <c r="F12" s="11"/>
      <c r="G12" s="11"/>
      <c r="H12" s="2"/>
    </row>
    <row r="13" customFormat="false" ht="25" hidden="false" customHeight="true" outlineLevel="0" collapsed="false">
      <c r="B13" s="12"/>
      <c r="C13" s="13"/>
      <c r="D13" s="6" t="s">
        <v>9</v>
      </c>
      <c r="E13" s="14"/>
      <c r="F13" s="14"/>
      <c r="G13" s="14"/>
      <c r="H13" s="2"/>
    </row>
    <row r="14" customFormat="false" ht="19.7" hidden="false" customHeight="false" outlineLevel="0" collapsed="false">
      <c r="B14" s="12"/>
      <c r="C14" s="13"/>
      <c r="D14" s="13"/>
      <c r="E14" s="13"/>
      <c r="F14" s="13"/>
      <c r="G14" s="13"/>
    </row>
    <row r="15" customFormat="false" ht="27.5" hidden="false" customHeight="false" outlineLevel="0" collapsed="false">
      <c r="B15" s="15"/>
      <c r="C15" s="16" t="s">
        <v>10</v>
      </c>
      <c r="D15" s="16" t="s">
        <v>11</v>
      </c>
      <c r="E15" s="17" t="s">
        <v>12</v>
      </c>
      <c r="F15" s="18" t="s">
        <v>13</v>
      </c>
      <c r="G15" s="17" t="s">
        <v>14</v>
      </c>
    </row>
    <row r="16" customFormat="false" ht="13.8" hidden="false" customHeight="false" outlineLevel="0" collapsed="false">
      <c r="B16" s="15"/>
      <c r="C16" s="19" t="s">
        <v>15</v>
      </c>
      <c r="D16" s="20"/>
      <c r="E16" s="21" t="n">
        <f aca="false">E19+E20+E21+E22+E29+E36+E37+E38</f>
        <v>413980</v>
      </c>
      <c r="F16" s="21" t="n">
        <f aca="false">F19+F20+F21+F22+F29+F36+F37+F38</f>
        <v>273373</v>
      </c>
      <c r="G16" s="21" t="n">
        <f aca="false">G19+G20+G21+G22+G29+G36+G37+G38</f>
        <v>140607</v>
      </c>
      <c r="H16" s="22" t="n">
        <f aca="false">F16+G16</f>
        <v>413980</v>
      </c>
      <c r="I16" s="23" t="n">
        <f aca="false">H16-E16</f>
        <v>0</v>
      </c>
    </row>
    <row r="17" customFormat="false" ht="42" hidden="false" customHeight="true" outlineLevel="0" collapsed="false">
      <c r="B17" s="15"/>
      <c r="C17" s="24"/>
      <c r="D17" s="25" t="s">
        <v>16</v>
      </c>
      <c r="E17" s="25"/>
      <c r="F17" s="25"/>
      <c r="G17" s="25"/>
      <c r="I17" s="23" t="n">
        <f aca="false">H17-E17</f>
        <v>0</v>
      </c>
    </row>
    <row r="18" customFormat="false" ht="12.8" hidden="false" customHeight="false" outlineLevel="0" collapsed="false">
      <c r="B18" s="15"/>
      <c r="C18" s="26" t="s">
        <v>17</v>
      </c>
      <c r="D18" s="26"/>
      <c r="E18" s="26"/>
      <c r="F18" s="26"/>
      <c r="G18" s="26"/>
      <c r="I18" s="23" t="n">
        <f aca="false">H18-E18</f>
        <v>0</v>
      </c>
    </row>
    <row r="19" customFormat="false" ht="30" hidden="false" customHeight="true" outlineLevel="0" collapsed="false">
      <c r="B19" s="27"/>
      <c r="C19" s="28" t="n">
        <v>1100</v>
      </c>
      <c r="D19" s="29" t="s">
        <v>18</v>
      </c>
      <c r="E19" s="30" t="n">
        <f aca="false">F19+G19</f>
        <v>170500</v>
      </c>
      <c r="F19" s="31" t="n">
        <v>119350</v>
      </c>
      <c r="G19" s="32" t="n">
        <v>51150</v>
      </c>
      <c r="I19" s="23"/>
    </row>
    <row r="20" customFormat="false" ht="27" hidden="false" customHeight="true" outlineLevel="0" collapsed="false">
      <c r="B20" s="27"/>
      <c r="C20" s="33" t="n">
        <v>1200</v>
      </c>
      <c r="D20" s="34" t="s">
        <v>19</v>
      </c>
      <c r="E20" s="35" t="n">
        <f aca="false">F20+G20</f>
        <v>40220</v>
      </c>
      <c r="F20" s="36" t="n">
        <v>28154</v>
      </c>
      <c r="G20" s="37" t="n">
        <v>12066</v>
      </c>
      <c r="I20" s="23"/>
    </row>
    <row r="21" customFormat="false" ht="29.25" hidden="false" customHeight="true" outlineLevel="0" collapsed="false">
      <c r="B21" s="27"/>
      <c r="C21" s="33" t="n">
        <v>2100</v>
      </c>
      <c r="D21" s="34" t="s">
        <v>20</v>
      </c>
      <c r="E21" s="35" t="n">
        <f aca="false">F21+G21</f>
        <v>2700</v>
      </c>
      <c r="F21" s="36" t="n">
        <v>2700</v>
      </c>
      <c r="G21" s="37"/>
      <c r="I21" s="23"/>
    </row>
    <row r="22" customFormat="false" ht="19.5" hidden="false" customHeight="true" outlineLevel="0" collapsed="false">
      <c r="B22" s="27"/>
      <c r="C22" s="38" t="n">
        <v>2200</v>
      </c>
      <c r="D22" s="39" t="s">
        <v>21</v>
      </c>
      <c r="E22" s="40" t="n">
        <f aca="false">F22+G22</f>
        <v>104341</v>
      </c>
      <c r="F22" s="40" t="n">
        <f aca="false">SUM(F23:F28)</f>
        <v>65499</v>
      </c>
      <c r="G22" s="40" t="n">
        <f aca="false">SUM(G23:G28)</f>
        <v>38842</v>
      </c>
      <c r="H22" s="22" t="n">
        <f aca="false">SUM(E23:E28)</f>
        <v>104341</v>
      </c>
      <c r="I22" s="23" t="n">
        <f aca="false">H22-E22</f>
        <v>0</v>
      </c>
    </row>
    <row r="23" customFormat="false" ht="18" hidden="false" customHeight="true" outlineLevel="0" collapsed="false">
      <c r="B23" s="27"/>
      <c r="C23" s="41" t="n">
        <v>2210</v>
      </c>
      <c r="D23" s="42" t="s">
        <v>22</v>
      </c>
      <c r="E23" s="43" t="n">
        <f aca="false">F23+G23</f>
        <v>2720</v>
      </c>
      <c r="F23" s="44" t="n">
        <v>1904</v>
      </c>
      <c r="G23" s="45" t="n">
        <v>816</v>
      </c>
      <c r="I23" s="23"/>
    </row>
    <row r="24" customFormat="false" ht="20.25" hidden="false" customHeight="true" outlineLevel="0" collapsed="false">
      <c r="B24" s="27"/>
      <c r="C24" s="41" t="n">
        <v>2220</v>
      </c>
      <c r="D24" s="42" t="s">
        <v>23</v>
      </c>
      <c r="E24" s="43" t="n">
        <f aca="false">F24+G24</f>
        <v>18035</v>
      </c>
      <c r="F24" s="44" t="n">
        <v>12025</v>
      </c>
      <c r="G24" s="45" t="n">
        <v>6010</v>
      </c>
      <c r="I24" s="23"/>
    </row>
    <row r="25" customFormat="false" ht="21.75" hidden="false" customHeight="true" outlineLevel="0" collapsed="false">
      <c r="B25" s="27"/>
      <c r="C25" s="41" t="n">
        <v>2230</v>
      </c>
      <c r="D25" s="42" t="s">
        <v>24</v>
      </c>
      <c r="E25" s="43" t="n">
        <f aca="false">F25+G25</f>
        <v>15391</v>
      </c>
      <c r="F25" s="44" t="n">
        <v>8950</v>
      </c>
      <c r="G25" s="45" t="n">
        <v>6441</v>
      </c>
      <c r="I25" s="23"/>
    </row>
    <row r="26" customFormat="false" ht="21" hidden="false" customHeight="true" outlineLevel="0" collapsed="false">
      <c r="B26" s="27"/>
      <c r="C26" s="41" t="n">
        <v>2240</v>
      </c>
      <c r="D26" s="42" t="s">
        <v>25</v>
      </c>
      <c r="E26" s="43" t="n">
        <f aca="false">F26+G26</f>
        <v>1545</v>
      </c>
      <c r="F26" s="44" t="n">
        <v>720</v>
      </c>
      <c r="G26" s="45" t="n">
        <v>825</v>
      </c>
      <c r="I26" s="23"/>
    </row>
    <row r="27" customFormat="false" ht="20.25" hidden="false" customHeight="true" outlineLevel="0" collapsed="false">
      <c r="B27" s="27"/>
      <c r="C27" s="41" t="n">
        <v>2250</v>
      </c>
      <c r="D27" s="42" t="s">
        <v>26</v>
      </c>
      <c r="E27" s="43" t="n">
        <f aca="false">F27+G27</f>
        <v>0</v>
      </c>
      <c r="F27" s="44"/>
      <c r="G27" s="45"/>
      <c r="I27" s="23"/>
      <c r="L27" s="46"/>
    </row>
    <row r="28" customFormat="false" ht="21.75" hidden="false" customHeight="true" outlineLevel="0" collapsed="false">
      <c r="B28" s="4"/>
      <c r="C28" s="47" t="n">
        <v>2260</v>
      </c>
      <c r="D28" s="48" t="s">
        <v>27</v>
      </c>
      <c r="E28" s="49" t="n">
        <f aca="false">F28+G28</f>
        <v>66650</v>
      </c>
      <c r="F28" s="50" t="n">
        <v>41900</v>
      </c>
      <c r="G28" s="51" t="n">
        <v>24750</v>
      </c>
      <c r="I28" s="23"/>
    </row>
    <row r="29" customFormat="false" ht="20.15" hidden="false" customHeight="true" outlineLevel="0" collapsed="false">
      <c r="B29" s="27"/>
      <c r="C29" s="38" t="n">
        <v>2300</v>
      </c>
      <c r="D29" s="39" t="s">
        <v>28</v>
      </c>
      <c r="E29" s="40" t="n">
        <f aca="false">F29+G29</f>
        <v>78974</v>
      </c>
      <c r="F29" s="40" t="n">
        <f aca="false">SUM(F30:F35)</f>
        <v>45599</v>
      </c>
      <c r="G29" s="40" t="n">
        <f aca="false">SUM(G30:G35)</f>
        <v>33375</v>
      </c>
      <c r="H29" s="22" t="n">
        <f aca="false">SUM(E30:E35)</f>
        <v>78974</v>
      </c>
      <c r="I29" s="23" t="n">
        <f aca="false">H29-E29</f>
        <v>0</v>
      </c>
    </row>
    <row r="30" customFormat="false" ht="24" hidden="false" customHeight="true" outlineLevel="0" collapsed="false">
      <c r="B30" s="4"/>
      <c r="C30" s="41" t="n">
        <v>2310</v>
      </c>
      <c r="D30" s="42" t="s">
        <v>29</v>
      </c>
      <c r="E30" s="43" t="n">
        <f aca="false">F30+G30</f>
        <v>65004</v>
      </c>
      <c r="F30" s="44" t="n">
        <v>35820</v>
      </c>
      <c r="G30" s="45" t="n">
        <v>29184</v>
      </c>
      <c r="I30" s="23"/>
    </row>
    <row r="31" customFormat="false" ht="21.75" hidden="false" customHeight="true" outlineLevel="0" collapsed="false">
      <c r="B31" s="4"/>
      <c r="C31" s="41" t="n">
        <v>2320</v>
      </c>
      <c r="D31" s="42" t="s">
        <v>30</v>
      </c>
      <c r="E31" s="43" t="n">
        <f aca="false">F31+G31</f>
        <v>5170</v>
      </c>
      <c r="F31" s="44" t="n">
        <v>3619</v>
      </c>
      <c r="G31" s="45" t="n">
        <v>1551</v>
      </c>
      <c r="I31" s="23"/>
    </row>
    <row r="32" customFormat="false" ht="24.75" hidden="false" customHeight="true" outlineLevel="0" collapsed="false">
      <c r="B32" s="4"/>
      <c r="C32" s="41" t="n">
        <v>2340</v>
      </c>
      <c r="D32" s="42" t="s">
        <v>31</v>
      </c>
      <c r="E32" s="43" t="n">
        <f aca="false">F32+G32</f>
        <v>0</v>
      </c>
      <c r="F32" s="44"/>
      <c r="G32" s="45"/>
      <c r="I32" s="23"/>
    </row>
    <row r="33" customFormat="false" ht="24.75" hidden="false" customHeight="true" outlineLevel="0" collapsed="false">
      <c r="B33" s="4"/>
      <c r="C33" s="41" t="n">
        <v>2350</v>
      </c>
      <c r="D33" s="42" t="s">
        <v>32</v>
      </c>
      <c r="E33" s="43" t="n">
        <f aca="false">F33+G33</f>
        <v>5120</v>
      </c>
      <c r="F33" s="44" t="n">
        <v>3584</v>
      </c>
      <c r="G33" s="45" t="n">
        <v>1536</v>
      </c>
      <c r="I33" s="23"/>
    </row>
    <row r="34" customFormat="false" ht="26.25" hidden="false" customHeight="true" outlineLevel="0" collapsed="false">
      <c r="B34" s="4"/>
      <c r="C34" s="41" t="n">
        <v>2360</v>
      </c>
      <c r="D34" s="42" t="s">
        <v>33</v>
      </c>
      <c r="E34" s="43" t="n">
        <f aca="false">F34+G34</f>
        <v>0</v>
      </c>
      <c r="F34" s="44"/>
      <c r="G34" s="45"/>
      <c r="I34" s="23"/>
    </row>
    <row r="35" customFormat="false" ht="23.25" hidden="false" customHeight="true" outlineLevel="0" collapsed="false">
      <c r="B35" s="4"/>
      <c r="C35" s="47" t="n">
        <v>2370</v>
      </c>
      <c r="D35" s="48" t="s">
        <v>34</v>
      </c>
      <c r="E35" s="49" t="n">
        <f aca="false">F35+G35</f>
        <v>3680</v>
      </c>
      <c r="F35" s="50" t="n">
        <v>2576</v>
      </c>
      <c r="G35" s="51" t="n">
        <v>1104</v>
      </c>
      <c r="I35" s="23"/>
    </row>
    <row r="36" customFormat="false" ht="20.25" hidden="false" customHeight="true" outlineLevel="0" collapsed="false">
      <c r="B36" s="27"/>
      <c r="C36" s="38" t="n">
        <v>2400</v>
      </c>
      <c r="D36" s="39" t="s">
        <v>35</v>
      </c>
      <c r="E36" s="40" t="n">
        <f aca="false">F36+G36</f>
        <v>500</v>
      </c>
      <c r="F36" s="52" t="n">
        <v>350</v>
      </c>
      <c r="G36" s="53" t="n">
        <v>150</v>
      </c>
      <c r="I36" s="23"/>
    </row>
    <row r="37" customFormat="false" ht="27" hidden="false" customHeight="true" outlineLevel="0" collapsed="false">
      <c r="B37" s="4"/>
      <c r="C37" s="54"/>
      <c r="D37" s="55" t="s">
        <v>36</v>
      </c>
      <c r="E37" s="56" t="n">
        <f aca="false">F37+G37</f>
        <v>16745</v>
      </c>
      <c r="F37" s="57" t="n">
        <v>11721</v>
      </c>
      <c r="G37" s="58" t="n">
        <v>5024</v>
      </c>
      <c r="I37" s="23"/>
    </row>
    <row r="38" customFormat="false" ht="22.5" hidden="false" customHeight="true" outlineLevel="0" collapsed="false">
      <c r="B38" s="4"/>
      <c r="C38" s="59"/>
      <c r="D38" s="60" t="s">
        <v>37</v>
      </c>
      <c r="E38" s="61" t="n">
        <f aca="false">F38+G38</f>
        <v>0</v>
      </c>
      <c r="F38" s="62"/>
      <c r="G38" s="63"/>
      <c r="I38" s="23" t="n">
        <f aca="false">H38-E38</f>
        <v>0</v>
      </c>
    </row>
    <row r="39" customFormat="false" ht="18.75" hidden="false" customHeight="true" outlineLevel="0" collapsed="false">
      <c r="B39" s="4"/>
      <c r="C39" s="26" t="s">
        <v>38</v>
      </c>
      <c r="D39" s="26"/>
      <c r="E39" s="26"/>
      <c r="F39" s="26"/>
      <c r="G39" s="26"/>
      <c r="I39" s="23" t="n">
        <f aca="false">H39-E39</f>
        <v>0</v>
      </c>
    </row>
    <row r="40" customFormat="false" ht="27.75" hidden="false" customHeight="true" outlineLevel="0" collapsed="false">
      <c r="B40" s="4"/>
      <c r="C40" s="38"/>
      <c r="D40" s="64" t="s">
        <v>39</v>
      </c>
      <c r="E40" s="40" t="n">
        <f aca="false">F40+G40</f>
        <v>0</v>
      </c>
      <c r="F40" s="52"/>
      <c r="G40" s="53"/>
    </row>
    <row r="41" customFormat="false" ht="24.75" hidden="false" customHeight="true" outlineLevel="0" collapsed="false">
      <c r="B41" s="4"/>
      <c r="C41" s="65" t="n">
        <v>77</v>
      </c>
      <c r="D41" s="66" t="s">
        <v>40</v>
      </c>
      <c r="E41" s="40" t="n">
        <f aca="false">F41+G41</f>
        <v>448.030303030303</v>
      </c>
      <c r="F41" s="67" t="n">
        <f aca="false">(F16+F40)/12/($C$41+$C$42)</f>
        <v>295.858225108225</v>
      </c>
      <c r="G41" s="56" t="n">
        <f aca="false">(G16+G40)/12/($C$41+$C$42)</f>
        <v>152.172077922078</v>
      </c>
    </row>
    <row r="42" customFormat="false" ht="22.5" hidden="false" customHeight="true" outlineLevel="0" collapsed="false">
      <c r="B42" s="4"/>
      <c r="C42" s="65" t="n">
        <v>0</v>
      </c>
      <c r="D42" s="66" t="s">
        <v>41</v>
      </c>
      <c r="E42" s="40" t="str">
        <f aca="false">F42+G42</f>
        <v>#ДЕЛ/0!</v>
      </c>
      <c r="F42" s="67" t="str">
        <f aca="false">((F16+F40)/($C$41+$C$42)*$C$42-F40)/12/$C$42</f>
        <v>#ДЕЛ/0!</v>
      </c>
      <c r="G42" s="56" t="str">
        <f aca="false">((G16+G40)/($C$41+$C$42)*$C$42-G40)/12/$C$42</f>
        <v>#ДЕЛ/0!</v>
      </c>
    </row>
    <row r="43" customFormat="false" ht="22.5" hidden="false" customHeight="true" outlineLevel="0" collapsed="false">
      <c r="B43" s="4"/>
      <c r="C43" s="68"/>
      <c r="D43" s="69" t="s">
        <v>42</v>
      </c>
      <c r="E43" s="70"/>
      <c r="F43" s="70"/>
      <c r="G43" s="71"/>
    </row>
    <row r="45" customFormat="false" ht="33" hidden="false" customHeight="true" outlineLevel="0" collapsed="false">
      <c r="C45" s="72" t="s">
        <v>43</v>
      </c>
      <c r="D45" s="72"/>
      <c r="E45" s="72"/>
      <c r="F45" s="72"/>
      <c r="G45" s="72"/>
      <c r="H45" s="73"/>
      <c r="I45" s="74"/>
      <c r="J45" s="75"/>
      <c r="K45" s="75"/>
      <c r="L45" s="75"/>
    </row>
    <row r="47" customFormat="false" ht="15" hidden="false" customHeight="false" outlineLevel="0" collapsed="false">
      <c r="B47" s="76"/>
      <c r="C47" s="77" t="s">
        <v>44</v>
      </c>
      <c r="D47" s="76"/>
      <c r="E47" s="76"/>
      <c r="F47" s="76"/>
      <c r="G47" s="76"/>
      <c r="H47" s="78"/>
      <c r="I47" s="78"/>
      <c r="J47" s="76"/>
      <c r="K47" s="76"/>
      <c r="L47" s="76"/>
    </row>
    <row r="49" customFormat="false" ht="15.75" hidden="false" customHeight="true" outlineLevel="0" collapsed="false">
      <c r="C49" s="79" t="s">
        <v>45</v>
      </c>
      <c r="D49" s="79"/>
      <c r="E49" s="79"/>
      <c r="F49" s="80"/>
      <c r="G49" s="80"/>
      <c r="H49" s="81"/>
      <c r="I49" s="81"/>
      <c r="J49" s="80"/>
      <c r="K49" s="80"/>
      <c r="L49" s="80"/>
      <c r="M49" s="80"/>
      <c r="N49" s="80"/>
      <c r="O49" s="80"/>
      <c r="P49" s="82"/>
    </row>
    <row r="50" customFormat="false" ht="15" hidden="false" customHeight="false" outlineLevel="0" collapsed="false">
      <c r="C50" s="80"/>
      <c r="D50" s="83" t="s">
        <v>46</v>
      </c>
      <c r="E50" s="83"/>
      <c r="F50" s="80"/>
      <c r="G50" s="80"/>
      <c r="H50" s="81"/>
      <c r="I50" s="81"/>
      <c r="J50" s="80"/>
      <c r="K50" s="80"/>
      <c r="L50" s="80"/>
      <c r="M50" s="80"/>
      <c r="N50" s="80"/>
      <c r="O50" s="80"/>
      <c r="P50" s="80"/>
    </row>
    <row r="52" customFormat="false" ht="12.8" hidden="false" customHeight="false" outlineLevel="0" collapsed="false">
      <c r="F52" s="84"/>
    </row>
  </sheetData>
  <mergeCells count="14">
    <mergeCell ref="E6:G6"/>
    <mergeCell ref="E7:G7"/>
    <mergeCell ref="E8:G8"/>
    <mergeCell ref="E9:G9"/>
    <mergeCell ref="E10:G10"/>
    <mergeCell ref="E11:G11"/>
    <mergeCell ref="E12:G12"/>
    <mergeCell ref="E13:G13"/>
    <mergeCell ref="D17:G17"/>
    <mergeCell ref="C18:G18"/>
    <mergeCell ref="C39:G39"/>
    <mergeCell ref="C45:G45"/>
    <mergeCell ref="C49:E49"/>
    <mergeCell ref="D50:E50"/>
  </mergeCells>
  <hyperlinks>
    <hyperlink ref="D12" r:id="rId1" display="E-pasta adrese zemenite_abc@inbox.lv"/>
  </hyperlinks>
  <printOptions headings="false" gridLines="false" gridLinesSet="true" horizontalCentered="false" verticalCentered="false"/>
  <pageMargins left="0.25" right="0.25" top="0.75" bottom="0.75" header="0.511805555555555" footer="0.511805555555555"/>
  <pageSetup paperSize="9" scale="100" fitToWidth="0"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C2:P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7" activeCellId="0" sqref="C17"/>
    </sheetView>
  </sheetViews>
  <sheetFormatPr defaultColWidth="9.19140625" defaultRowHeight="15" zeroHeight="false" outlineLevelRow="0" outlineLevelCol="0"/>
  <cols>
    <col collapsed="false" customWidth="false" hidden="false" outlineLevel="0" max="2" min="1" style="85" width="9.18"/>
    <col collapsed="false" customWidth="true" hidden="false" outlineLevel="0" max="3" min="3" style="85" width="71.82"/>
    <col collapsed="false" customWidth="true" hidden="false" outlineLevel="0" max="4" min="4" style="85" width="19.27"/>
    <col collapsed="false" customWidth="false" hidden="false" outlineLevel="0" max="64" min="5" style="85" width="9.18"/>
    <col collapsed="false" customWidth="false" hidden="false" outlineLevel="0" max="1024" min="65" style="86" width="9.18"/>
  </cols>
  <sheetData>
    <row r="2" customFormat="false" ht="15" hidden="false" customHeight="false" outlineLevel="0" collapsed="false">
      <c r="D2" s="87" t="s">
        <v>47</v>
      </c>
    </row>
    <row r="4" s="88" customFormat="true" ht="39.75" hidden="false" customHeight="true" outlineLevel="0" collapsed="false">
      <c r="C4" s="89" t="s">
        <v>48</v>
      </c>
      <c r="D4" s="89"/>
    </row>
    <row r="5" customFormat="false" ht="27.75" hidden="false" customHeight="true" outlineLevel="0" collapsed="false"/>
    <row r="6" customFormat="false" ht="24.75" hidden="false" customHeight="true" outlineLevel="0" collapsed="false">
      <c r="C6" s="90"/>
      <c r="D6" s="91" t="s">
        <v>49</v>
      </c>
    </row>
    <row r="7" customFormat="false" ht="32.25" hidden="false" customHeight="true" outlineLevel="0" collapsed="false">
      <c r="C7" s="92" t="s">
        <v>50</v>
      </c>
      <c r="D7" s="90" t="n">
        <v>77</v>
      </c>
    </row>
    <row r="8" customFormat="false" ht="31.5" hidden="false" customHeight="true" outlineLevel="0" collapsed="false">
      <c r="C8" s="92" t="s">
        <v>51</v>
      </c>
      <c r="D8" s="90" t="n">
        <v>0</v>
      </c>
    </row>
    <row r="11" s="93" customFormat="true" ht="15.75" hidden="false" customHeight="true" outlineLevel="0" collapsed="false">
      <c r="C11" s="79" t="s">
        <v>45</v>
      </c>
      <c r="D11" s="79"/>
      <c r="E11" s="79"/>
      <c r="F11" s="94"/>
      <c r="G11" s="94"/>
      <c r="H11" s="94"/>
      <c r="I11" s="94"/>
      <c r="J11" s="94"/>
      <c r="K11" s="94"/>
      <c r="L11" s="94"/>
      <c r="M11" s="94"/>
      <c r="N11" s="94"/>
      <c r="O11" s="94"/>
      <c r="P11" s="95"/>
    </row>
    <row r="12" s="93" customFormat="true" ht="15" hidden="false" customHeight="false" outlineLevel="0" collapsed="false">
      <c r="C12" s="94"/>
      <c r="D12" s="83" t="s">
        <v>46</v>
      </c>
      <c r="E12" s="83"/>
      <c r="F12" s="94"/>
      <c r="G12" s="94"/>
      <c r="H12" s="94"/>
      <c r="I12" s="94"/>
      <c r="J12" s="94"/>
      <c r="K12" s="94"/>
      <c r="L12" s="94"/>
      <c r="M12" s="94"/>
      <c r="N12" s="94"/>
      <c r="O12" s="94"/>
      <c r="P12" s="94"/>
    </row>
  </sheetData>
  <mergeCells count="3">
    <mergeCell ref="C4:D4"/>
    <mergeCell ref="C11:E11"/>
    <mergeCell ref="D12:E12"/>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en-GB</dc:language>
  <cp:lastModifiedBy>Lena </cp:lastModifiedBy>
  <dcterms:modified xsi:type="dcterms:W3CDTF">2021-06-03T08:51:15Z</dcterms:modified>
  <cp:revision>0</cp:revision>
  <dc:subject/>
  <dc:title/>
</cp:coreProperties>
</file>