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E9E4D100-2780-4811-8328-B1F545E10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āme PII" sheetId="5" r:id="rId1"/>
  </sheets>
  <calcPr calcId="191029"/>
</workbook>
</file>

<file path=xl/calcChain.xml><?xml version="1.0" encoding="utf-8"?>
<calcChain xmlns="http://schemas.openxmlformats.org/spreadsheetml/2006/main">
  <c r="C25" i="5" l="1"/>
  <c r="C17" i="5" l="1"/>
  <c r="C33" i="5" l="1"/>
  <c r="C35" i="5" s="1"/>
  <c r="C39" i="5" s="1"/>
  <c r="C40" i="5" l="1"/>
</calcChain>
</file>

<file path=xl/sharedStrings.xml><?xml version="1.0" encoding="utf-8"?>
<sst xmlns="http://schemas.openxmlformats.org/spreadsheetml/2006/main" count="42" uniqueCount="42">
  <si>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</si>
  <si>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</si>
  <si>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</si>
  <si>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</si>
  <si>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</si>
  <si>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</si>
  <si>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</si>
  <si>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</si>
  <si>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</si>
  <si>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</si>
  <si>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</si>
  <si>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</si>
  <si>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</si>
  <si>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</si>
  <si>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</si>
  <si>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</si>
  <si>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</si>
  <si>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</si>
  <si>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</si>
  <si>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</si>
  <si>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</si>
  <si>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</si>
  <si>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</si>
  <si>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</si>
  <si>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</si>
  <si>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</si>
  <si>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</si>
  <si>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</si>
  <si>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Citi pakalpojumi</t>
  </si>
  <si>
    <t xml:space="preserve">    (paraksts, vārds, uzvārds, amats)</t>
  </si>
  <si>
    <t xml:space="preserve">Izmaksas vienam  izglītojamajam  obligātās sagatavošanas vecumā </t>
  </si>
  <si>
    <t>Izglītojamo skaits no pusotra līdz četru gadu vecumam uz 2018.gada 1.septembri</t>
  </si>
  <si>
    <t>Izglītojamo skaits obligātās sagatavošanas (5-6 gadu)  vecumā 2018.gada 1.septembri</t>
  </si>
  <si>
    <t>Izglītības iestādes dibinātājs: SIA ZĪLE</t>
  </si>
  <si>
    <t>Izglītības iestāde: privātā pirmsskolas izglītības iestāde "Zīle"</t>
  </si>
  <si>
    <t>Reģistrācijas Nr.40103333572</t>
  </si>
  <si>
    <t>Pirmsskolas izglītības iestādes programmas īstenošanas adrese/-s: Akas iela 5/7, Rīga, LV-1011</t>
  </si>
  <si>
    <t>Tālrunis: 29454345</t>
  </si>
  <si>
    <t>E-pasta adrese: zile@zile.lv</t>
  </si>
  <si>
    <t>Dibinātāja parakst tiesīgā persona:                                          Dace Hodgina, valdes priekšsēdētāja</t>
  </si>
  <si>
    <t>Juridiskā adrese: Akas iela 5/7, Rīga, LV-1011</t>
  </si>
  <si>
    <t>Datums: 2022.gada 20.janvāris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</si>
</sst>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2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0" xfId="0" applyFill="1"/>
    <xf numFmtId="3" fontId="2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B46" sqref="B46:D46"/>
    </sheetView>
  </sheetViews>
  <sheetFormatPr defaultRowHeight="12.75" x14ac:dyDescent="0.2"/>
  <cols>
    <col min="1" max="1" width="7.85546875" customWidth="1"/>
    <col min="2" max="2" width="97.28515625" customWidth="1"/>
    <col min="3" max="3" width="11.140625" customWidth="1"/>
  </cols>
  <sheetData>
    <row r="1" spans="1:3" x14ac:dyDescent="0.2">
      <c r="A1" s="9"/>
      <c r="B1" s="23" t="s">
        <v>33</v>
      </c>
      <c r="C1" s="2"/>
    </row>
    <row r="2" spans="1:3" x14ac:dyDescent="0.2">
      <c r="A2" s="9"/>
      <c r="B2" s="23" t="s">
        <v>34</v>
      </c>
      <c r="C2" s="2"/>
    </row>
    <row r="3" spans="1:3" x14ac:dyDescent="0.2">
      <c r="A3" s="9"/>
      <c r="B3" s="23" t="s">
        <v>35</v>
      </c>
      <c r="C3" s="2"/>
    </row>
    <row r="4" spans="1:3" x14ac:dyDescent="0.2">
      <c r="A4" s="9"/>
      <c r="B4" s="23" t="s">
        <v>40</v>
      </c>
      <c r="C4" s="2"/>
    </row>
    <row r="5" spans="1:3" x14ac:dyDescent="0.2">
      <c r="A5" s="9"/>
      <c r="B5" s="23" t="s">
        <v>36</v>
      </c>
      <c r="C5" s="2"/>
    </row>
    <row r="6" spans="1:3" x14ac:dyDescent="0.2">
      <c r="A6" s="9"/>
      <c r="B6" s="23" t="s">
        <v>37</v>
      </c>
      <c r="C6" s="2"/>
    </row>
    <row r="7" spans="1:3" x14ac:dyDescent="0.2">
      <c r="A7" s="9"/>
      <c r="B7" s="23" t="s">
        <v>38</v>
      </c>
      <c r="C7" s="2"/>
    </row>
    <row r="8" spans="1:3" x14ac:dyDescent="0.2">
      <c r="A8" s="9"/>
      <c r="B8" s="23"/>
      <c r="C8" s="2"/>
    </row>
    <row r="9" spans="1:3" x14ac:dyDescent="0.2">
      <c r="A9" s="9"/>
      <c r="B9" s="1"/>
      <c r="C9" s="2"/>
    </row>
    <row r="10" spans="1:3" ht="15.75" x14ac:dyDescent="0.25">
      <c r="A10" s="9"/>
      <c r="B10" s="22" t="s">
        <v>26</v>
      </c>
      <c r="C10" s="2"/>
    </row>
    <row r="11" spans="1:3" x14ac:dyDescent="0.2">
      <c r="A11" s="9"/>
      <c r="B11" s="1"/>
      <c r="C11" s="2"/>
    </row>
    <row r="12" spans="1:3" x14ac:dyDescent="0.2">
      <c r="A12" s="42" t="s">
        <v>0</v>
      </c>
      <c r="B12" s="42" t="s">
        <v>1</v>
      </c>
      <c r="C12" s="42" t="s">
        <v>22</v>
      </c>
    </row>
    <row r="13" spans="1:3" x14ac:dyDescent="0.2">
      <c r="A13" s="42"/>
      <c r="B13" s="42"/>
      <c r="C13" s="42"/>
    </row>
    <row r="14" spans="1:3" x14ac:dyDescent="0.2">
      <c r="A14" s="15">
        <v>1100</v>
      </c>
      <c r="B14" s="12" t="s">
        <v>15</v>
      </c>
      <c r="C14" s="5">
        <v>224765</v>
      </c>
    </row>
    <row r="15" spans="1:3" x14ac:dyDescent="0.2">
      <c r="A15" s="16">
        <v>1200</v>
      </c>
      <c r="B15" s="12" t="s">
        <v>16</v>
      </c>
      <c r="C15" s="5">
        <v>53475</v>
      </c>
    </row>
    <row r="16" spans="1:3" x14ac:dyDescent="0.2">
      <c r="A16" s="16">
        <v>2100</v>
      </c>
      <c r="B16" s="12" t="s">
        <v>17</v>
      </c>
      <c r="C16" s="5">
        <v>1435</v>
      </c>
    </row>
    <row r="17" spans="1:3" x14ac:dyDescent="0.2">
      <c r="A17" s="16">
        <v>2200</v>
      </c>
      <c r="B17" s="12" t="s">
        <v>5</v>
      </c>
      <c r="C17" s="26">
        <f>SUM(C18:C24)</f>
        <v>288594</v>
      </c>
    </row>
    <row r="18" spans="1:3" x14ac:dyDescent="0.2">
      <c r="A18" s="17">
        <v>2210</v>
      </c>
      <c r="B18" s="13" t="s">
        <v>6</v>
      </c>
      <c r="C18" s="31">
        <v>1325</v>
      </c>
    </row>
    <row r="19" spans="1:3" x14ac:dyDescent="0.2">
      <c r="A19" s="17">
        <v>2220</v>
      </c>
      <c r="B19" s="13" t="s">
        <v>7</v>
      </c>
      <c r="C19" s="31">
        <v>77667</v>
      </c>
    </row>
    <row r="20" spans="1:3" x14ac:dyDescent="0.2">
      <c r="A20" s="17">
        <v>2230</v>
      </c>
      <c r="B20" s="13" t="s">
        <v>8</v>
      </c>
      <c r="C20" s="31">
        <v>19343</v>
      </c>
    </row>
    <row r="21" spans="1:3" x14ac:dyDescent="0.2">
      <c r="A21" s="17">
        <v>2240</v>
      </c>
      <c r="B21" s="13" t="s">
        <v>18</v>
      </c>
      <c r="C21" s="31">
        <v>65783</v>
      </c>
    </row>
    <row r="22" spans="1:3" x14ac:dyDescent="0.2">
      <c r="A22" s="17">
        <v>2250</v>
      </c>
      <c r="B22" s="13" t="s">
        <v>2</v>
      </c>
      <c r="C22" s="31">
        <v>1436</v>
      </c>
    </row>
    <row r="23" spans="1:3" x14ac:dyDescent="0.2">
      <c r="A23" s="17">
        <v>2260</v>
      </c>
      <c r="B23" s="13" t="s">
        <v>9</v>
      </c>
      <c r="C23" s="31">
        <v>98660</v>
      </c>
    </row>
    <row r="24" spans="1:3" x14ac:dyDescent="0.2">
      <c r="A24" s="17">
        <v>2270</v>
      </c>
      <c r="B24" s="33" t="s">
        <v>28</v>
      </c>
      <c r="C24" s="6">
        <v>24380</v>
      </c>
    </row>
    <row r="25" spans="1:3" x14ac:dyDescent="0.2">
      <c r="A25" s="16">
        <v>2300</v>
      </c>
      <c r="B25" s="12" t="s">
        <v>10</v>
      </c>
      <c r="C25" s="26">
        <f>SUM(C26:C31)</f>
        <v>59900</v>
      </c>
    </row>
    <row r="26" spans="1:3" x14ac:dyDescent="0.2">
      <c r="A26" s="17">
        <v>2310</v>
      </c>
      <c r="B26" s="13" t="s">
        <v>11</v>
      </c>
      <c r="C26" s="31">
        <v>10345</v>
      </c>
    </row>
    <row r="27" spans="1:3" x14ac:dyDescent="0.2">
      <c r="A27" s="17">
        <v>2320</v>
      </c>
      <c r="B27" s="13" t="s">
        <v>12</v>
      </c>
      <c r="C27" s="31">
        <v>0</v>
      </c>
    </row>
    <row r="28" spans="1:3" x14ac:dyDescent="0.2">
      <c r="A28" s="17">
        <v>2340</v>
      </c>
      <c r="B28" s="13" t="s">
        <v>13</v>
      </c>
      <c r="C28" s="31">
        <v>4350</v>
      </c>
    </row>
    <row r="29" spans="1:3" x14ac:dyDescent="0.2">
      <c r="A29" s="17">
        <v>2350</v>
      </c>
      <c r="B29" s="13" t="s">
        <v>14</v>
      </c>
      <c r="C29" s="31">
        <v>42756</v>
      </c>
    </row>
    <row r="30" spans="1:3" x14ac:dyDescent="0.2">
      <c r="A30" s="17">
        <v>2360</v>
      </c>
      <c r="B30" s="13" t="s">
        <v>19</v>
      </c>
      <c r="C30" s="31">
        <v>0</v>
      </c>
    </row>
    <row r="31" spans="1:3" x14ac:dyDescent="0.2">
      <c r="A31" s="17">
        <v>2370</v>
      </c>
      <c r="B31" s="13" t="s">
        <v>20</v>
      </c>
      <c r="C31" s="31">
        <v>2449</v>
      </c>
    </row>
    <row r="32" spans="1:3" x14ac:dyDescent="0.2">
      <c r="A32" s="16">
        <v>2400</v>
      </c>
      <c r="B32" s="3" t="s">
        <v>4</v>
      </c>
      <c r="C32" s="29">
        <v>197</v>
      </c>
    </row>
    <row r="33" spans="1:5" x14ac:dyDescent="0.2">
      <c r="A33" s="16"/>
      <c r="B33" s="3" t="s">
        <v>3</v>
      </c>
      <c r="C33" s="26">
        <f>+C14+C15+C16+C17+C25+C32</f>
        <v>628366</v>
      </c>
    </row>
    <row r="34" spans="1:5" s="30" customFormat="1" x14ac:dyDescent="0.2">
      <c r="A34" s="27"/>
      <c r="B34" s="28" t="s">
        <v>23</v>
      </c>
      <c r="C34" s="32">
        <v>17347</v>
      </c>
    </row>
    <row r="35" spans="1:5" x14ac:dyDescent="0.2">
      <c r="A35" s="16"/>
      <c r="B35" s="3" t="s">
        <v>21</v>
      </c>
      <c r="C35" s="26">
        <f>SUM(C33:C34)</f>
        <v>645713</v>
      </c>
    </row>
    <row r="36" spans="1:5" x14ac:dyDescent="0.2">
      <c r="A36" s="16"/>
      <c r="B36" s="3" t="s">
        <v>25</v>
      </c>
      <c r="C36" s="8">
        <v>18824</v>
      </c>
    </row>
    <row r="37" spans="1:5" x14ac:dyDescent="0.2">
      <c r="A37" s="37"/>
      <c r="B37" s="38" t="s">
        <v>31</v>
      </c>
      <c r="C37" s="39">
        <v>58</v>
      </c>
    </row>
    <row r="38" spans="1:5" x14ac:dyDescent="0.2">
      <c r="A38" s="37"/>
      <c r="B38" s="38" t="s">
        <v>32</v>
      </c>
      <c r="C38" s="39">
        <v>93</v>
      </c>
    </row>
    <row r="39" spans="1:5" x14ac:dyDescent="0.2">
      <c r="A39" s="18"/>
      <c r="B39" s="4" t="s">
        <v>24</v>
      </c>
      <c r="C39" s="14">
        <f>(C35+C36)/12/(C37+C38)</f>
        <v>366.74227373068436</v>
      </c>
    </row>
    <row r="40" spans="1:5" x14ac:dyDescent="0.2">
      <c r="A40" s="18"/>
      <c r="B40" s="4" t="s">
        <v>30</v>
      </c>
      <c r="C40" s="14">
        <f>((C35+C36)/(C37+C38)*C38-C36)/12/C38</f>
        <v>349.87489021813951</v>
      </c>
    </row>
    <row r="41" spans="1:5" x14ac:dyDescent="0.2">
      <c r="A41" s="10"/>
      <c r="B41" s="21"/>
      <c r="C41" s="7"/>
    </row>
    <row r="42" spans="1:5" ht="25.5" customHeight="1" x14ac:dyDescent="0.2">
      <c r="A42" s="40" t="s">
        <v>27</v>
      </c>
      <c r="B42" s="40"/>
      <c r="C42" s="40"/>
      <c r="D42" s="34"/>
      <c r="E42" s="34"/>
    </row>
    <row r="43" spans="1:5" x14ac:dyDescent="0.2">
      <c r="A43" s="20"/>
      <c r="B43" s="11"/>
      <c r="C43" s="19"/>
    </row>
    <row r="44" spans="1:5" ht="15" x14ac:dyDescent="0.2">
      <c r="B44" s="24" t="s">
        <v>41</v>
      </c>
    </row>
    <row r="46" spans="1:5" ht="15" x14ac:dyDescent="0.2">
      <c r="B46" s="41" t="s">
        <v>39</v>
      </c>
      <c r="C46" s="41"/>
      <c r="D46" s="41"/>
    </row>
    <row r="47" spans="1:5" ht="15" x14ac:dyDescent="0.2">
      <c r="B47" s="25" t="s">
        <v>29</v>
      </c>
      <c r="C47" s="35"/>
      <c r="D47" s="36"/>
    </row>
  </sheetData>
  <mergeCells count="5">
    <mergeCell ref="A42:C42"/>
    <mergeCell ref="B46:D46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Iveta Skodžus</cp:lastModifiedBy>
  <cp:lastPrinted>2019-01-16T16:19:07Z</cp:lastPrinted>
  <dcterms:created xsi:type="dcterms:W3CDTF">2009-09-29T12:11:24Z</dcterms:created>
  <dcterms:modified xsi:type="dcterms:W3CDTF">2022-02-14T06:17:45Z</dcterms:modified>
</cp:coreProperties>
</file>